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autoCompressPictures="0"/>
  <bookViews>
    <workbookView xWindow="320" yWindow="200" windowWidth="26420" windowHeight="19620" activeTab="2"/>
  </bookViews>
  <sheets>
    <sheet name="#1-Reviewer" sheetId="2" r:id="rId1"/>
    <sheet name="#2-Reviewer" sheetId="3" r:id="rId2"/>
    <sheet name="#3-Reviewer" sheetId="4" r:id="rId3"/>
    <sheet name="SUMMARY_ALL" sheetId="5" r:id="rId4"/>
  </sheets>
  <definedNames>
    <definedName name="_xlnm.Print_Area" localSheetId="0">'#1-Reviewer'!$A$1:$H$34</definedName>
    <definedName name="_xlnm.Print_Area" localSheetId="1">'#2-Reviewer'!$A$1:$H$33</definedName>
    <definedName name="_xlnm.Print_Area" localSheetId="2">'#3-Reviewer'!$A$1:$H$33</definedName>
    <definedName name="_xlnm.Print_Area" localSheetId="3">SUMMARY_ALL!$A$1:$E$32</definedName>
    <definedName name="_xlnm.Print_Titles" localSheetId="0">'#1-Reviewer'!$1:$2</definedName>
    <definedName name="_xlnm.Print_Titles" localSheetId="1">'#2-Reviewer'!$1:$2</definedName>
    <definedName name="_xlnm.Print_Titles" localSheetId="2">'#3-Reviewer'!$1:$2</definedName>
    <definedName name="_xlnm.Print_Titles" localSheetId="3">SUMMARY_ALL!$1:$3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5" l="1"/>
  <c r="C9" i="5"/>
  <c r="C10" i="5"/>
  <c r="C11" i="5"/>
  <c r="C12" i="5"/>
  <c r="C14" i="5"/>
  <c r="C15" i="5"/>
  <c r="C16" i="5"/>
  <c r="C18" i="5"/>
  <c r="C19" i="5"/>
  <c r="C20" i="5"/>
  <c r="C21" i="5"/>
  <c r="C22" i="5"/>
  <c r="C23" i="5"/>
  <c r="C24" i="5"/>
  <c r="C25" i="5"/>
  <c r="C26" i="5"/>
  <c r="C27" i="5"/>
  <c r="C29" i="5"/>
  <c r="C30" i="5"/>
  <c r="C31" i="5"/>
  <c r="C32" i="5"/>
  <c r="C33" i="5"/>
  <c r="G4" i="2"/>
  <c r="G4" i="3"/>
  <c r="G4" i="4"/>
  <c r="C5" i="5"/>
  <c r="B5" i="5"/>
  <c r="G6" i="2"/>
  <c r="B7" i="5"/>
  <c r="B9" i="5"/>
  <c r="B10" i="5"/>
  <c r="B11" i="5"/>
  <c r="B12" i="5"/>
  <c r="B14" i="5"/>
  <c r="B15" i="5"/>
  <c r="B16" i="5"/>
  <c r="G17" i="2"/>
  <c r="B18" i="5"/>
  <c r="B19" i="5"/>
  <c r="B20" i="5"/>
  <c r="B21" i="5"/>
  <c r="B22" i="5"/>
  <c r="B23" i="5"/>
  <c r="B24" i="5"/>
  <c r="B25" i="5"/>
  <c r="B26" i="5"/>
  <c r="B27" i="5"/>
  <c r="B29" i="5"/>
  <c r="B30" i="5"/>
  <c r="B31" i="5"/>
  <c r="B32" i="5"/>
  <c r="B33" i="5"/>
  <c r="G29" i="2"/>
  <c r="G30" i="2"/>
  <c r="G31" i="2"/>
  <c r="G32" i="2"/>
  <c r="G28" i="2"/>
  <c r="G18" i="2"/>
  <c r="G19" i="2"/>
  <c r="G20" i="2"/>
  <c r="G21" i="2"/>
  <c r="G22" i="2"/>
  <c r="G23" i="2"/>
  <c r="G24" i="2"/>
  <c r="G25" i="2"/>
  <c r="G26" i="2"/>
  <c r="G14" i="2"/>
  <c r="G15" i="2"/>
  <c r="G13" i="2"/>
  <c r="G9" i="2"/>
  <c r="G10" i="2"/>
  <c r="G11" i="2"/>
  <c r="G8" i="2"/>
  <c r="G29" i="3"/>
  <c r="G30" i="3"/>
  <c r="G31" i="3"/>
  <c r="G32" i="3"/>
  <c r="G28" i="3"/>
  <c r="G18" i="3"/>
  <c r="G19" i="3"/>
  <c r="G20" i="3"/>
  <c r="G21" i="3"/>
  <c r="G22" i="3"/>
  <c r="G23" i="3"/>
  <c r="G24" i="3"/>
  <c r="G25" i="3"/>
  <c r="G26" i="3"/>
  <c r="G17" i="3"/>
  <c r="G14" i="3"/>
  <c r="G15" i="3"/>
  <c r="G13" i="3"/>
  <c r="G9" i="3"/>
  <c r="G10" i="3"/>
  <c r="G11" i="3"/>
  <c r="G8" i="3"/>
  <c r="G6" i="3"/>
  <c r="G29" i="4"/>
  <c r="G30" i="4"/>
  <c r="G31" i="4"/>
  <c r="G32" i="4"/>
  <c r="G28" i="4"/>
  <c r="G18" i="4"/>
  <c r="G19" i="4"/>
  <c r="G20" i="4"/>
  <c r="G21" i="4"/>
  <c r="G22" i="4"/>
  <c r="G23" i="4"/>
  <c r="G24" i="4"/>
  <c r="G25" i="4"/>
  <c r="G26" i="4"/>
  <c r="G17" i="4"/>
  <c r="G14" i="4"/>
  <c r="G15" i="4"/>
  <c r="G13" i="4"/>
  <c r="G9" i="4"/>
  <c r="G10" i="4"/>
  <c r="G11" i="4"/>
  <c r="G8" i="4"/>
  <c r="G6" i="4"/>
  <c r="D11" i="5"/>
  <c r="D7" i="5"/>
  <c r="D9" i="5"/>
  <c r="D5" i="5"/>
  <c r="D10" i="5"/>
  <c r="D12" i="5"/>
  <c r="D14" i="5"/>
  <c r="D15" i="5"/>
  <c r="D16" i="5"/>
  <c r="D18" i="5"/>
  <c r="D19" i="5"/>
  <c r="D20" i="5"/>
  <c r="D21" i="5"/>
  <c r="D22" i="5"/>
  <c r="D23" i="5"/>
  <c r="D24" i="5"/>
  <c r="D25" i="5"/>
  <c r="D26" i="5"/>
  <c r="D27" i="5"/>
  <c r="D29" i="5"/>
  <c r="D30" i="5"/>
  <c r="D31" i="5"/>
  <c r="D32" i="5"/>
  <c r="D33" i="5"/>
  <c r="G7" i="5"/>
  <c r="G9" i="5"/>
  <c r="G10" i="5"/>
  <c r="G11" i="5"/>
  <c r="G12" i="5"/>
  <c r="G14" i="5"/>
  <c r="G15" i="5"/>
  <c r="G16" i="5"/>
  <c r="G18" i="5"/>
  <c r="G19" i="5"/>
  <c r="G20" i="5"/>
  <c r="G21" i="5"/>
  <c r="G22" i="5"/>
  <c r="G23" i="5"/>
  <c r="G24" i="5"/>
  <c r="G25" i="5"/>
  <c r="G26" i="5"/>
  <c r="G27" i="5"/>
  <c r="G29" i="5"/>
  <c r="G30" i="5"/>
  <c r="G31" i="5"/>
  <c r="G32" i="5"/>
  <c r="G33" i="5"/>
  <c r="F7" i="5"/>
  <c r="F9" i="5"/>
  <c r="F10" i="5"/>
  <c r="F11" i="5"/>
  <c r="F12" i="5"/>
  <c r="F14" i="5"/>
  <c r="F15" i="5"/>
  <c r="F16" i="5"/>
  <c r="F18" i="5"/>
  <c r="F19" i="5"/>
  <c r="F20" i="5"/>
  <c r="F21" i="5"/>
  <c r="F22" i="5"/>
  <c r="F23" i="5"/>
  <c r="F24" i="5"/>
  <c r="F25" i="5"/>
  <c r="F26" i="5"/>
  <c r="F27" i="5"/>
  <c r="F29" i="5"/>
  <c r="F30" i="5"/>
  <c r="F31" i="5"/>
  <c r="F32" i="5"/>
  <c r="F33" i="5"/>
  <c r="G5" i="5"/>
  <c r="F5" i="5"/>
  <c r="E7" i="5"/>
  <c r="E9" i="5"/>
  <c r="E10" i="5"/>
  <c r="E11" i="5"/>
  <c r="E12" i="5"/>
  <c r="E14" i="5"/>
  <c r="E15" i="5"/>
  <c r="E16" i="5"/>
  <c r="E18" i="5"/>
  <c r="E19" i="5"/>
  <c r="E20" i="5"/>
  <c r="E21" i="5"/>
  <c r="E22" i="5"/>
  <c r="E23" i="5"/>
  <c r="E24" i="5"/>
  <c r="E25" i="5"/>
  <c r="E26" i="5"/>
  <c r="E27" i="5"/>
  <c r="E29" i="5"/>
  <c r="E30" i="5"/>
  <c r="E31" i="5"/>
  <c r="E32" i="5"/>
  <c r="E33" i="5"/>
  <c r="E5" i="5"/>
</calcChain>
</file>

<file path=xl/sharedStrings.xml><?xml version="1.0" encoding="utf-8"?>
<sst xmlns="http://schemas.openxmlformats.org/spreadsheetml/2006/main" count="175" uniqueCount="57">
  <si>
    <t>5) Adequacy and appropriateness of resource utilization</t>
  </si>
  <si>
    <t>b) Library (information resources and staffing)</t>
  </si>
  <si>
    <t>c) Information Technology</t>
  </si>
  <si>
    <t>d) other academic support services</t>
  </si>
  <si>
    <t>c) external reviews</t>
  </si>
  <si>
    <t>e) impact on accreditation or certification</t>
  </si>
  <si>
    <t>SUM</t>
  </si>
  <si>
    <t>Comments</t>
  </si>
  <si>
    <t>"0"</t>
  </si>
  <si>
    <t>"1"</t>
  </si>
  <si>
    <t>"2"</t>
  </si>
  <si>
    <t>Comments-#2</t>
  </si>
  <si>
    <t>Comments-#1</t>
  </si>
  <si>
    <t>Comments-#3</t>
  </si>
  <si>
    <t xml:space="preserve">1) Mission </t>
  </si>
  <si>
    <t xml:space="preserve">2) Alignment with the University Strategic Plan </t>
  </si>
  <si>
    <t>3) Demand for Department/Program</t>
  </si>
  <si>
    <t>a) demand for department/program shown in recruitment/admissions information</t>
  </si>
  <si>
    <t>c) trend data for degrees awarded over the last five years</t>
  </si>
  <si>
    <t>4) Relationships to other existing programs</t>
  </si>
  <si>
    <t>a) service to majors, minors, other programs and/or the common curriculum</t>
  </si>
  <si>
    <t>b) enhances/complements existing programs and curricula</t>
  </si>
  <si>
    <t>c) overlap and collaborations with other existing programs</t>
  </si>
  <si>
    <t>a) current faculty resources, including those available through consortial agreements</t>
  </si>
  <si>
    <t>e) administrative support staff resources</t>
  </si>
  <si>
    <t>f) space requirements and classroom technology</t>
  </si>
  <si>
    <t>g) external grants received</t>
  </si>
  <si>
    <t>h) contributions to and impact on fundraising</t>
  </si>
  <si>
    <t>i) annual operating budgets since the last review (provide analysis)</t>
  </si>
  <si>
    <t>j) accreditation expenses</t>
  </si>
  <si>
    <t>6) Assessment</t>
  </si>
  <si>
    <t>b) assessment results addressing student satisfaction, such as senior exit surveys and FYE surveys</t>
  </si>
  <si>
    <t>d) structure and process for administrative and academic oversight</t>
  </si>
  <si>
    <t>Ways in which the department/program responds directly or indirectly to the written mission of the university</t>
  </si>
  <si>
    <t>b) actual enrollment statistics and trend data, including number of majors and minors and full time equivalent (FTE) student enrollment in all courses offered</t>
  </si>
  <si>
    <t>d) qualitative data analysis of the department/program based on internal information and/or comparisons with peer programs</t>
  </si>
  <si>
    <t>a) assessment plan that includes student learning objectives, processes, implementation, and projected results</t>
  </si>
  <si>
    <t xml:space="preserve">Ways in which the goals of the department/program align with the university's overarching objectives and strategies </t>
  </si>
  <si>
    <t xml:space="preserve">         Narrative Comments are drawn from reviewer sheets.</t>
  </si>
  <si>
    <r>
      <t xml:space="preserve">SCAP - Criteria for </t>
    </r>
    <r>
      <rPr>
        <b/>
        <u/>
        <sz val="10"/>
        <rFont val="Calibri"/>
        <family val="2"/>
        <scheme val="minor"/>
      </rPr>
      <t>Department &amp; Program</t>
    </r>
    <r>
      <rPr>
        <b/>
        <sz val="10"/>
        <rFont val="Calibri"/>
        <family val="2"/>
        <scheme val="minor"/>
      </rPr>
      <t xml:space="preserve"> Review</t>
    </r>
  </si>
  <si>
    <t>"3"</t>
  </si>
  <si>
    <t>Does Not Meet Expectations</t>
  </si>
  <si>
    <t>Does Not Meet Expectations; needs further Clarification</t>
  </si>
  <si>
    <t>Meets Expectations</t>
  </si>
  <si>
    <t>Instructions:  For each criterion mark "x" or "X" to designate score of 0-3.</t>
  </si>
  <si>
    <t>Meets Expectations; w/ recommendations</t>
  </si>
  <si>
    <r>
      <rPr>
        <b/>
        <sz val="12"/>
        <rFont val="Calibri"/>
        <family val="2"/>
        <scheme val="minor"/>
      </rPr>
      <t xml:space="preserve">SCAP - Criteria for </t>
    </r>
    <r>
      <rPr>
        <b/>
        <u/>
        <sz val="12"/>
        <rFont val="Calibri"/>
        <family val="2"/>
        <scheme val="minor"/>
      </rPr>
      <t>Department &amp; Program</t>
    </r>
    <r>
      <rPr>
        <b/>
        <sz val="12"/>
        <rFont val="Calibri"/>
        <family val="2"/>
        <scheme val="minor"/>
      </rPr>
      <t xml:space="preserve"> Reviews</t>
    </r>
  </si>
  <si>
    <t>Data from</t>
  </si>
  <si>
    <t>Reviews</t>
  </si>
  <si>
    <t xml:space="preserve">Summary </t>
  </si>
  <si>
    <t>(0=lowest/3=highest)</t>
  </si>
  <si>
    <t>Summary AVG Score        (0 low   to 3 high)</t>
  </si>
  <si>
    <t>Summary MAX Score      (0 low    to 3 high)</t>
  </si>
  <si>
    <t>Summary MIN Score        (0 low    to 3 high)</t>
  </si>
  <si>
    <t>Not Applicable</t>
  </si>
  <si>
    <t>"N/A"</t>
  </si>
  <si>
    <t>Three reviewer sheet data are automatically consolidated onto this sheet,  showing minimum, maximum and average scores:  Score of "0"=Does Not Meet Expectations; 1=Does Not Meet Expectations; needs further Clarification ; "2"=Meets Expectations; w/recommendations ; "3" = Meets Expectations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</si>
</sst>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FF0000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rgb="FFFF0000"/>
      </left>
      <right/>
      <top style="thin">
        <color auto="1"/>
      </top>
      <bottom style="double">
        <color auto="1"/>
      </bottom>
      <diagonal/>
    </border>
    <border>
      <left style="double">
        <color rgb="FFFF0000"/>
      </left>
      <right/>
      <top/>
      <bottom style="thin">
        <color auto="1"/>
      </bottom>
      <diagonal/>
    </border>
    <border>
      <left style="double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double">
        <color rgb="FFFF0000"/>
      </right>
      <top style="thin">
        <color auto="1"/>
      </top>
      <bottom style="double">
        <color auto="1"/>
      </bottom>
      <diagonal/>
    </border>
    <border>
      <left style="hair">
        <color auto="1"/>
      </left>
      <right style="double">
        <color rgb="FFFF0000"/>
      </right>
      <top/>
      <bottom style="thin">
        <color auto="1"/>
      </bottom>
      <diagonal/>
    </border>
    <border>
      <left style="hair">
        <color auto="1"/>
      </left>
      <right style="double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2" fillId="0" borderId="7" xfId="0" applyFont="1" applyBorder="1" applyAlignment="1" applyProtection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2" fontId="2" fillId="0" borderId="7" xfId="0" applyNumberFormat="1" applyFont="1" applyBorder="1" applyAlignment="1" applyProtection="1">
      <alignment vertical="top"/>
    </xf>
    <xf numFmtId="0" fontId="3" fillId="2" borderId="1" xfId="0" applyFont="1" applyFill="1" applyBorder="1" applyAlignment="1">
      <alignment vertical="top" wrapText="1"/>
    </xf>
    <xf numFmtId="0" fontId="6" fillId="2" borderId="2" xfId="0" applyFont="1" applyFill="1" applyBorder="1" applyAlignment="1" applyProtection="1">
      <alignment vertical="top"/>
    </xf>
    <xf numFmtId="0" fontId="4" fillId="2" borderId="1" xfId="0" applyFont="1" applyFill="1" applyBorder="1" applyAlignment="1">
      <alignment vertical="top" wrapText="1"/>
    </xf>
    <xf numFmtId="0" fontId="6" fillId="0" borderId="2" xfId="0" applyFont="1" applyBorder="1" applyAlignment="1" applyProtection="1">
      <alignment vertical="top"/>
    </xf>
    <xf numFmtId="0" fontId="4" fillId="0" borderId="1" xfId="0" applyFont="1" applyFill="1" applyBorder="1" applyAlignment="1">
      <alignment vertical="top" wrapText="1"/>
    </xf>
    <xf numFmtId="0" fontId="6" fillId="2" borderId="4" xfId="0" applyFont="1" applyFill="1" applyBorder="1" applyAlignment="1" applyProtection="1">
      <alignment vertical="top"/>
    </xf>
    <xf numFmtId="0" fontId="4" fillId="2" borderId="10" xfId="0" applyFont="1" applyFill="1" applyBorder="1" applyAlignment="1">
      <alignment vertical="top" wrapText="1"/>
    </xf>
    <xf numFmtId="0" fontId="2" fillId="2" borderId="7" xfId="0" applyFont="1" applyFill="1" applyBorder="1" applyAlignment="1" applyProtection="1">
      <alignment vertical="top"/>
    </xf>
    <xf numFmtId="2" fontId="2" fillId="2" borderId="7" xfId="0" applyNumberFormat="1" applyFont="1" applyFill="1" applyBorder="1" applyAlignment="1" applyProtection="1">
      <alignment vertical="top"/>
    </xf>
    <xf numFmtId="0" fontId="6" fillId="0" borderId="1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2" borderId="10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5" fillId="2" borderId="10" xfId="0" applyFont="1" applyFill="1" applyBorder="1" applyAlignment="1">
      <alignment vertical="center" wrapText="1"/>
    </xf>
    <xf numFmtId="0" fontId="1" fillId="2" borderId="8" xfId="0" applyFont="1" applyFill="1" applyBorder="1" applyAlignment="1" applyProtection="1">
      <alignment vertical="top"/>
    </xf>
    <xf numFmtId="2" fontId="1" fillId="2" borderId="8" xfId="0" applyNumberFormat="1" applyFont="1" applyFill="1" applyBorder="1" applyAlignment="1" applyProtection="1">
      <alignment vertical="top"/>
    </xf>
    <xf numFmtId="0" fontId="2" fillId="2" borderId="10" xfId="0" applyFont="1" applyFill="1" applyBorder="1"/>
    <xf numFmtId="0" fontId="6" fillId="0" borderId="1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6" fillId="0" borderId="1" xfId="0" applyFont="1" applyFill="1" applyBorder="1" applyAlignment="1">
      <alignment horizontal="left" vertical="center" wrapText="1" indent="1"/>
    </xf>
    <xf numFmtId="0" fontId="2" fillId="0" borderId="1" xfId="0" applyFont="1" applyFill="1" applyBorder="1"/>
    <xf numFmtId="0" fontId="6" fillId="0" borderId="10" xfId="0" applyFont="1" applyBorder="1" applyAlignment="1">
      <alignment horizontal="left" vertical="center" wrapText="1" indent="1"/>
    </xf>
    <xf numFmtId="0" fontId="2" fillId="0" borderId="7" xfId="0" applyFont="1" applyBorder="1"/>
    <xf numFmtId="2" fontId="2" fillId="0" borderId="7" xfId="0" applyNumberFormat="1" applyFont="1" applyBorder="1"/>
    <xf numFmtId="0" fontId="6" fillId="2" borderId="5" xfId="0" applyFont="1" applyFill="1" applyBorder="1" applyAlignment="1">
      <alignment horizontal="center" vertical="top"/>
    </xf>
    <xf numFmtId="0" fontId="6" fillId="2" borderId="10" xfId="0" applyFont="1" applyFill="1" applyBorder="1"/>
    <xf numFmtId="0" fontId="6" fillId="0" borderId="1" xfId="0" applyFont="1" applyBorder="1"/>
    <xf numFmtId="0" fontId="6" fillId="2" borderId="1" xfId="0" applyFont="1" applyFill="1" applyBorder="1"/>
    <xf numFmtId="0" fontId="6" fillId="0" borderId="1" xfId="0" applyFont="1" applyFill="1" applyBorder="1"/>
    <xf numFmtId="0" fontId="6" fillId="0" borderId="10" xfId="0" applyFont="1" applyBorder="1"/>
    <xf numFmtId="0" fontId="6" fillId="0" borderId="3" xfId="0" applyFont="1" applyBorder="1" applyAlignment="1">
      <alignment horizontal="center"/>
    </xf>
    <xf numFmtId="0" fontId="6" fillId="0" borderId="2" xfId="0" applyFont="1" applyBorder="1"/>
    <xf numFmtId="0" fontId="6" fillId="2" borderId="20" xfId="0" applyFont="1" applyFill="1" applyBorder="1" applyAlignment="1">
      <alignment horizontal="center" vertical="top"/>
    </xf>
    <xf numFmtId="0" fontId="6" fillId="0" borderId="21" xfId="0" applyFont="1" applyBorder="1" applyAlignment="1">
      <alignment horizontal="center"/>
    </xf>
    <xf numFmtId="0" fontId="6" fillId="2" borderId="23" xfId="0" applyFont="1" applyFill="1" applyBorder="1" applyAlignment="1">
      <alignment horizontal="center" vertical="top"/>
    </xf>
    <xf numFmtId="0" fontId="6" fillId="0" borderId="24" xfId="0" applyFont="1" applyBorder="1" applyAlignment="1">
      <alignment horizontal="center"/>
    </xf>
    <xf numFmtId="0" fontId="6" fillId="2" borderId="27" xfId="0" applyFont="1" applyFill="1" applyBorder="1" applyAlignment="1">
      <alignment horizontal="center" vertical="top"/>
    </xf>
    <xf numFmtId="0" fontId="6" fillId="0" borderId="28" xfId="0" applyFont="1" applyBorder="1" applyAlignment="1">
      <alignment horizontal="center"/>
    </xf>
    <xf numFmtId="0" fontId="5" fillId="3" borderId="13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top" wrapText="1"/>
    </xf>
    <xf numFmtId="0" fontId="7" fillId="3" borderId="16" xfId="0" applyFont="1" applyFill="1" applyBorder="1" applyAlignment="1">
      <alignment vertical="top"/>
    </xf>
    <xf numFmtId="2" fontId="7" fillId="3" borderId="16" xfId="0" applyNumberFormat="1" applyFont="1" applyFill="1" applyBorder="1" applyAlignment="1">
      <alignment vertical="top"/>
    </xf>
    <xf numFmtId="0" fontId="7" fillId="3" borderId="13" xfId="0" applyFont="1" applyFill="1" applyBorder="1" applyAlignment="1">
      <alignment horizontal="left" vertical="center" indent="1"/>
    </xf>
    <xf numFmtId="0" fontId="2" fillId="3" borderId="13" xfId="0" applyFont="1" applyFill="1" applyBorder="1" applyAlignment="1">
      <alignment vertical="top" wrapText="1"/>
    </xf>
    <xf numFmtId="0" fontId="2" fillId="3" borderId="13" xfId="0" applyFont="1" applyFill="1" applyBorder="1"/>
    <xf numFmtId="0" fontId="5" fillId="3" borderId="29" xfId="0" applyFont="1" applyFill="1" applyBorder="1" applyAlignment="1">
      <alignment horizontal="left" vertical="center" wrapText="1"/>
    </xf>
    <xf numFmtId="0" fontId="6" fillId="3" borderId="5" xfId="0" applyFont="1" applyFill="1" applyBorder="1"/>
    <xf numFmtId="0" fontId="7" fillId="3" borderId="18" xfId="0" applyFont="1" applyFill="1" applyBorder="1" applyAlignment="1">
      <alignment horizontal="center" vertical="top"/>
    </xf>
    <xf numFmtId="2" fontId="7" fillId="3" borderId="8" xfId="0" applyNumberFormat="1" applyFont="1" applyFill="1" applyBorder="1" applyAlignment="1">
      <alignment vertical="top" wrapText="1"/>
    </xf>
    <xf numFmtId="0" fontId="7" fillId="3" borderId="29" xfId="0" applyFont="1" applyFill="1" applyBorder="1" applyAlignment="1">
      <alignment horizontal="left" vertical="center" indent="1"/>
    </xf>
    <xf numFmtId="0" fontId="2" fillId="3" borderId="29" xfId="0" applyFont="1" applyFill="1" applyBorder="1" applyAlignment="1">
      <alignment vertical="top" wrapText="1"/>
    </xf>
    <xf numFmtId="0" fontId="2" fillId="3" borderId="29" xfId="0" applyFont="1" applyFill="1" applyBorder="1"/>
    <xf numFmtId="0" fontId="6" fillId="3" borderId="17" xfId="0" applyFont="1" applyFill="1" applyBorder="1" applyAlignment="1" applyProtection="1">
      <alignment horizontal="center" vertical="top" wrapText="1"/>
      <protection locked="0"/>
    </xf>
    <xf numFmtId="2" fontId="6" fillId="3" borderId="17" xfId="0" applyNumberFormat="1" applyFont="1" applyFill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>
      <alignment horizontal="center" vertical="top" wrapText="1"/>
    </xf>
    <xf numFmtId="0" fontId="2" fillId="3" borderId="9" xfId="0" applyFont="1" applyFill="1" applyBorder="1"/>
    <xf numFmtId="0" fontId="9" fillId="3" borderId="13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wrapText="1"/>
    </xf>
    <xf numFmtId="0" fontId="2" fillId="3" borderId="6" xfId="0" applyFont="1" applyFill="1" applyBorder="1" applyAlignment="1">
      <alignment wrapText="1"/>
    </xf>
    <xf numFmtId="0" fontId="2" fillId="3" borderId="25" xfId="0" applyFont="1" applyFill="1" applyBorder="1" applyAlignment="1">
      <alignment wrapText="1"/>
    </xf>
    <xf numFmtId="0" fontId="6" fillId="3" borderId="15" xfId="0" applyFont="1" applyFill="1" applyBorder="1"/>
    <xf numFmtId="0" fontId="6" fillId="3" borderId="13" xfId="0" applyFont="1" applyFill="1" applyBorder="1" applyAlignment="1">
      <alignment vertical="top" wrapText="1"/>
    </xf>
    <xf numFmtId="0" fontId="6" fillId="3" borderId="13" xfId="0" applyFont="1" applyFill="1" applyBorder="1"/>
    <xf numFmtId="0" fontId="2" fillId="3" borderId="9" xfId="0" applyFont="1" applyFill="1" applyBorder="1" applyAlignment="1">
      <alignment horizontal="center" wrapText="1"/>
    </xf>
    <xf numFmtId="0" fontId="6" fillId="3" borderId="11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6" fillId="3" borderId="26" xfId="0" applyFont="1" applyFill="1" applyBorder="1" applyAlignment="1">
      <alignment horizontal="center" wrapText="1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6" fillId="3" borderId="9" xfId="0" applyFont="1" applyFill="1" applyBorder="1" applyAlignment="1">
      <alignment horizontal="center" vertical="top" wrapText="1"/>
    </xf>
    <xf numFmtId="0" fontId="6" fillId="3" borderId="9" xfId="0" applyFont="1" applyFill="1" applyBorder="1"/>
    <xf numFmtId="0" fontId="2" fillId="3" borderId="11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vertical="center" wrapText="1"/>
    </xf>
    <xf numFmtId="0" fontId="6" fillId="0" borderId="3" xfId="0" applyFont="1" applyBorder="1" applyAlignment="1">
      <alignment wrapText="1"/>
    </xf>
    <xf numFmtId="0" fontId="5" fillId="2" borderId="5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23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27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11" fillId="3" borderId="1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vertical="top" wrapText="1"/>
    </xf>
    <xf numFmtId="0" fontId="6" fillId="0" borderId="3" xfId="0" applyFont="1" applyBorder="1" applyAlignment="1">
      <alignment horizontal="center" vertical="top"/>
    </xf>
    <xf numFmtId="0" fontId="6" fillId="0" borderId="24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2" fillId="3" borderId="3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workbookViewId="0">
      <pane ySplit="2" topLeftCell="A3" activePane="bottomLeft" state="frozen"/>
      <selection pane="bottomLeft" activeCell="B4" sqref="B4"/>
    </sheetView>
  </sheetViews>
  <sheetFormatPr baseColWidth="10" defaultColWidth="8.83203125" defaultRowHeight="14" x14ac:dyDescent="0"/>
  <cols>
    <col min="1" max="1" width="47.6640625" style="18" customWidth="1"/>
    <col min="2" max="2" width="17.83203125" style="83" customWidth="1"/>
    <col min="3" max="3" width="12.6640625" style="39" customWidth="1"/>
    <col min="4" max="4" width="11.33203125" style="44" customWidth="1"/>
    <col min="5" max="5" width="14.6640625" style="42" customWidth="1"/>
    <col min="6" max="6" width="11.1640625" style="46" customWidth="1"/>
    <col min="7" max="7" width="6.1640625" style="40" customWidth="1"/>
    <col min="8" max="8" width="33.33203125" style="18" customWidth="1"/>
    <col min="9" max="16384" width="8.83203125" style="35"/>
  </cols>
  <sheetData>
    <row r="1" spans="1:8" s="72" customFormat="1" ht="71" thickTop="1">
      <c r="A1" s="47" t="s">
        <v>39</v>
      </c>
      <c r="B1" s="66" t="s">
        <v>54</v>
      </c>
      <c r="C1" s="66" t="s">
        <v>41</v>
      </c>
      <c r="D1" s="67" t="s">
        <v>42</v>
      </c>
      <c r="E1" s="68" t="s">
        <v>45</v>
      </c>
      <c r="F1" s="69" t="s">
        <v>43</v>
      </c>
      <c r="G1" s="70"/>
      <c r="H1" s="71"/>
    </row>
    <row r="2" spans="1:8" s="80" customFormat="1" ht="29" thickBot="1">
      <c r="A2" s="73" t="s">
        <v>44</v>
      </c>
      <c r="B2" s="81" t="s">
        <v>55</v>
      </c>
      <c r="C2" s="74" t="s">
        <v>8</v>
      </c>
      <c r="D2" s="75" t="s">
        <v>9</v>
      </c>
      <c r="E2" s="76" t="s">
        <v>10</v>
      </c>
      <c r="F2" s="77" t="s">
        <v>40</v>
      </c>
      <c r="G2" s="78" t="s">
        <v>6</v>
      </c>
      <c r="H2" s="79" t="s">
        <v>7</v>
      </c>
    </row>
    <row r="3" spans="1:8" s="34" customFormat="1" ht="15" thickTop="1">
      <c r="A3" s="21" t="s">
        <v>14</v>
      </c>
      <c r="B3" s="82"/>
      <c r="C3" s="33"/>
      <c r="D3" s="43"/>
      <c r="E3" s="41"/>
      <c r="F3" s="45"/>
      <c r="G3" s="12"/>
      <c r="H3" s="13"/>
    </row>
    <row r="4" spans="1:8" ht="28">
      <c r="A4" s="25" t="s">
        <v>33</v>
      </c>
      <c r="B4" s="85"/>
      <c r="C4" s="85"/>
      <c r="D4" s="85"/>
      <c r="E4" s="93"/>
      <c r="F4" s="94"/>
      <c r="G4" s="10" t="str">
        <f>IF(B4="X","N/A",IF(C4="X",0,IF(D4="X",1,IF(E4="X",2,IF(F4="X",3,"")))))</f>
        <v/>
      </c>
      <c r="H4" s="4"/>
    </row>
    <row r="5" spans="1:8" s="36" customFormat="1">
      <c r="A5" s="26" t="s">
        <v>15</v>
      </c>
      <c r="B5" s="86"/>
      <c r="C5" s="95"/>
      <c r="D5" s="96"/>
      <c r="E5" s="97"/>
      <c r="F5" s="98"/>
      <c r="G5" s="8"/>
      <c r="H5" s="9"/>
    </row>
    <row r="6" spans="1:8" ht="28">
      <c r="A6" s="25" t="s">
        <v>37</v>
      </c>
      <c r="B6" s="85"/>
      <c r="C6" s="85"/>
      <c r="D6" s="85"/>
      <c r="E6" s="93"/>
      <c r="F6" s="94"/>
      <c r="G6" s="10" t="str">
        <f>IF(B6="X","N/A",IF(C6="X",0,IF(D6="X",1,IF(E6="X",2,IF(F6="X",3,"")))))</f>
        <v/>
      </c>
      <c r="H6" s="4"/>
    </row>
    <row r="7" spans="1:8" s="36" customFormat="1">
      <c r="A7" s="26" t="s">
        <v>16</v>
      </c>
      <c r="B7" s="86"/>
      <c r="C7" s="95"/>
      <c r="D7" s="96"/>
      <c r="E7" s="97"/>
      <c r="F7" s="98"/>
      <c r="G7" s="8"/>
      <c r="H7" s="9"/>
    </row>
    <row r="8" spans="1:8" ht="28">
      <c r="A8" s="25" t="s">
        <v>17</v>
      </c>
      <c r="B8" s="85"/>
      <c r="C8" s="85"/>
      <c r="D8" s="85"/>
      <c r="E8" s="93"/>
      <c r="F8" s="94"/>
      <c r="G8" s="10" t="str">
        <f>IF(B8="X","N/A",IF(C8="X",0,IF(D8="X",1,IF(E8="X",2,IF(F8="X",3,"")))))</f>
        <v/>
      </c>
      <c r="H8" s="4"/>
    </row>
    <row r="9" spans="1:8" ht="42">
      <c r="A9" s="25" t="s">
        <v>34</v>
      </c>
      <c r="B9" s="85"/>
      <c r="C9" s="85"/>
      <c r="D9" s="85"/>
      <c r="E9" s="93"/>
      <c r="F9" s="94"/>
      <c r="G9" s="10" t="str">
        <f t="shared" ref="G9:G11" si="0">IF(B9="X","N/A",IF(C9="X",0,IF(D9="X",1,IF(E9="X",2,IF(F9="X",3,"")))))</f>
        <v/>
      </c>
      <c r="H9" s="4"/>
    </row>
    <row r="10" spans="1:8" s="37" customFormat="1">
      <c r="A10" s="28" t="s">
        <v>18</v>
      </c>
      <c r="B10" s="87"/>
      <c r="C10" s="87"/>
      <c r="D10" s="85"/>
      <c r="E10" s="99"/>
      <c r="F10" s="100"/>
      <c r="G10" s="10" t="str">
        <f t="shared" si="0"/>
        <v/>
      </c>
      <c r="H10" s="11"/>
    </row>
    <row r="11" spans="1:8" ht="28">
      <c r="A11" s="25" t="s">
        <v>35</v>
      </c>
      <c r="B11" s="85"/>
      <c r="C11" s="85"/>
      <c r="D11" s="85"/>
      <c r="E11" s="93"/>
      <c r="F11" s="94"/>
      <c r="G11" s="10" t="str">
        <f t="shared" si="0"/>
        <v/>
      </c>
      <c r="H11" s="4"/>
    </row>
    <row r="12" spans="1:8" s="36" customFormat="1">
      <c r="A12" s="26" t="s">
        <v>19</v>
      </c>
      <c r="B12" s="86"/>
      <c r="C12" s="95"/>
      <c r="D12" s="96"/>
      <c r="E12" s="97"/>
      <c r="F12" s="98"/>
      <c r="G12" s="8"/>
      <c r="H12" s="9"/>
    </row>
    <row r="13" spans="1:8" ht="28">
      <c r="A13" s="25" t="s">
        <v>20</v>
      </c>
      <c r="B13" s="85"/>
      <c r="C13" s="85"/>
      <c r="D13" s="85"/>
      <c r="E13" s="93"/>
      <c r="F13" s="94"/>
      <c r="G13" s="10" t="str">
        <f>IF(B13="X","N/A",IF(C13="X",0,IF(D13="X",1,IF(E13="X",2,IF(F13="X",3,"")))))</f>
        <v/>
      </c>
      <c r="H13" s="4"/>
    </row>
    <row r="14" spans="1:8" s="37" customFormat="1">
      <c r="A14" s="28" t="s">
        <v>21</v>
      </c>
      <c r="B14" s="87"/>
      <c r="C14" s="87"/>
      <c r="D14" s="85"/>
      <c r="E14" s="99"/>
      <c r="F14" s="100"/>
      <c r="G14" s="10" t="str">
        <f t="shared" ref="G14:G15" si="1">IF(B14="X","N/A",IF(C14="X",0,IF(D14="X",1,IF(E14="X",2,IF(F14="X",3,"")))))</f>
        <v/>
      </c>
      <c r="H14" s="11"/>
    </row>
    <row r="15" spans="1:8">
      <c r="A15" s="25" t="s">
        <v>22</v>
      </c>
      <c r="B15" s="85"/>
      <c r="C15" s="85"/>
      <c r="D15" s="85"/>
      <c r="E15" s="93"/>
      <c r="F15" s="94"/>
      <c r="G15" s="10" t="str">
        <f t="shared" si="1"/>
        <v/>
      </c>
      <c r="H15" s="16"/>
    </row>
    <row r="16" spans="1:8" s="36" customFormat="1">
      <c r="A16" s="26" t="s">
        <v>0</v>
      </c>
      <c r="B16" s="86"/>
      <c r="C16" s="95"/>
      <c r="D16" s="96"/>
      <c r="E16" s="97"/>
      <c r="F16" s="98"/>
      <c r="G16" s="8"/>
      <c r="H16" s="9"/>
    </row>
    <row r="17" spans="1:8" ht="28">
      <c r="A17" s="25" t="s">
        <v>23</v>
      </c>
      <c r="B17" s="85"/>
      <c r="C17" s="85"/>
      <c r="D17" s="85"/>
      <c r="E17" s="93"/>
      <c r="F17" s="94"/>
      <c r="G17" s="10" t="str">
        <f>IF(B17="X","N/A",IF(C17="X",0,IF(D17="X",1,IF(E17="X",2,IF(F17="X",3,"")))))</f>
        <v/>
      </c>
      <c r="H17" s="4"/>
    </row>
    <row r="18" spans="1:8">
      <c r="A18" s="25" t="s">
        <v>1</v>
      </c>
      <c r="B18" s="85"/>
      <c r="C18" s="85"/>
      <c r="D18" s="85"/>
      <c r="E18" s="93"/>
      <c r="F18" s="94"/>
      <c r="G18" s="10" t="str">
        <f t="shared" ref="G18:G26" si="2">IF(B18="X","N/A",IF(C18="X",0,IF(D18="X",1,IF(E18="X",2,IF(F18="X",3,"")))))</f>
        <v/>
      </c>
      <c r="H18" s="4"/>
    </row>
    <row r="19" spans="1:8">
      <c r="A19" s="25" t="s">
        <v>2</v>
      </c>
      <c r="B19" s="85"/>
      <c r="C19" s="85"/>
      <c r="D19" s="85"/>
      <c r="E19" s="93"/>
      <c r="F19" s="94"/>
      <c r="G19" s="10" t="str">
        <f t="shared" si="2"/>
        <v/>
      </c>
      <c r="H19" s="4"/>
    </row>
    <row r="20" spans="1:8">
      <c r="A20" s="25" t="s">
        <v>3</v>
      </c>
      <c r="B20" s="85"/>
      <c r="C20" s="85"/>
      <c r="D20" s="85"/>
      <c r="E20" s="93"/>
      <c r="F20" s="94"/>
      <c r="G20" s="10" t="str">
        <f t="shared" si="2"/>
        <v/>
      </c>
      <c r="H20" s="4"/>
    </row>
    <row r="21" spans="1:8">
      <c r="A21" s="25" t="s">
        <v>24</v>
      </c>
      <c r="B21" s="85"/>
      <c r="C21" s="85"/>
      <c r="D21" s="85"/>
      <c r="E21" s="93"/>
      <c r="F21" s="94"/>
      <c r="G21" s="10" t="str">
        <f t="shared" si="2"/>
        <v/>
      </c>
      <c r="H21" s="4"/>
    </row>
    <row r="22" spans="1:8" s="37" customFormat="1">
      <c r="A22" s="28" t="s">
        <v>25</v>
      </c>
      <c r="B22" s="87"/>
      <c r="C22" s="87"/>
      <c r="D22" s="85"/>
      <c r="E22" s="99"/>
      <c r="F22" s="100"/>
      <c r="G22" s="10" t="str">
        <f t="shared" si="2"/>
        <v/>
      </c>
      <c r="H22" s="11"/>
    </row>
    <row r="23" spans="1:8">
      <c r="A23" s="25" t="s">
        <v>26</v>
      </c>
      <c r="B23" s="85"/>
      <c r="C23" s="85"/>
      <c r="D23" s="85"/>
      <c r="E23" s="93"/>
      <c r="F23" s="94"/>
      <c r="G23" s="10" t="str">
        <f t="shared" si="2"/>
        <v/>
      </c>
      <c r="H23" s="4"/>
    </row>
    <row r="24" spans="1:8">
      <c r="A24" s="25" t="s">
        <v>27</v>
      </c>
      <c r="B24" s="85"/>
      <c r="C24" s="85"/>
      <c r="D24" s="85"/>
      <c r="E24" s="93"/>
      <c r="F24" s="94"/>
      <c r="G24" s="10" t="str">
        <f t="shared" si="2"/>
        <v/>
      </c>
      <c r="H24" s="4"/>
    </row>
    <row r="25" spans="1:8" ht="28">
      <c r="A25" s="25" t="s">
        <v>28</v>
      </c>
      <c r="B25" s="85"/>
      <c r="C25" s="85"/>
      <c r="D25" s="85"/>
      <c r="E25" s="93"/>
      <c r="F25" s="94"/>
      <c r="G25" s="10" t="str">
        <f t="shared" si="2"/>
        <v/>
      </c>
      <c r="H25" s="4"/>
    </row>
    <row r="26" spans="1:8">
      <c r="A26" s="25" t="s">
        <v>29</v>
      </c>
      <c r="B26" s="85"/>
      <c r="C26" s="85"/>
      <c r="D26" s="85"/>
      <c r="E26" s="93"/>
      <c r="F26" s="94"/>
      <c r="G26" s="10" t="str">
        <f t="shared" si="2"/>
        <v/>
      </c>
      <c r="H26" s="4"/>
    </row>
    <row r="27" spans="1:8" s="36" customFormat="1">
      <c r="A27" s="26" t="s">
        <v>30</v>
      </c>
      <c r="B27" s="86"/>
      <c r="C27" s="95"/>
      <c r="D27" s="96"/>
      <c r="E27" s="97"/>
      <c r="F27" s="98"/>
      <c r="G27" s="8"/>
      <c r="H27" s="9"/>
    </row>
    <row r="28" spans="1:8" ht="28">
      <c r="A28" s="25" t="s">
        <v>36</v>
      </c>
      <c r="B28" s="85"/>
      <c r="C28" s="85"/>
      <c r="D28" s="85"/>
      <c r="E28" s="93"/>
      <c r="F28" s="94"/>
      <c r="G28" s="10" t="str">
        <f>IF(B28="X","N/A",IF(C28="X",0,IF(D28="X",1,IF(E28="X",2,IF(F28="X",3,"")))))</f>
        <v/>
      </c>
      <c r="H28" s="4"/>
    </row>
    <row r="29" spans="1:8" s="38" customFormat="1" ht="28">
      <c r="A29" s="30" t="s">
        <v>31</v>
      </c>
      <c r="B29" s="88"/>
      <c r="C29" s="88"/>
      <c r="D29" s="85"/>
      <c r="E29" s="101"/>
      <c r="F29" s="102"/>
      <c r="G29" s="10" t="str">
        <f t="shared" ref="G29:G32" si="3">IF(B29="X","N/A",IF(C29="X",0,IF(D29="X",1,IF(E29="X",2,IF(F29="X",3,"")))))</f>
        <v/>
      </c>
      <c r="H29" s="17"/>
    </row>
    <row r="30" spans="1:8">
      <c r="A30" s="25" t="s">
        <v>4</v>
      </c>
      <c r="B30" s="85"/>
      <c r="C30" s="85"/>
      <c r="D30" s="85"/>
      <c r="E30" s="93"/>
      <c r="F30" s="94"/>
      <c r="G30" s="10" t="str">
        <f t="shared" si="3"/>
        <v/>
      </c>
    </row>
    <row r="31" spans="1:8" ht="28">
      <c r="A31" s="25" t="s">
        <v>32</v>
      </c>
      <c r="B31" s="85"/>
      <c r="C31" s="85"/>
      <c r="D31" s="85"/>
      <c r="E31" s="93"/>
      <c r="F31" s="94"/>
      <c r="G31" s="10" t="str">
        <f t="shared" si="3"/>
        <v/>
      </c>
    </row>
    <row r="32" spans="1:8">
      <c r="A32" s="25" t="s">
        <v>5</v>
      </c>
      <c r="B32" s="85"/>
      <c r="C32" s="85"/>
      <c r="D32" s="85"/>
      <c r="E32" s="93"/>
      <c r="F32" s="94"/>
      <c r="G32" s="10" t="str">
        <f t="shared" si="3"/>
        <v/>
      </c>
    </row>
    <row r="33" spans="2:6">
      <c r="B33" s="85"/>
      <c r="C33" s="105"/>
      <c r="D33" s="106"/>
      <c r="E33" s="107"/>
      <c r="F33" s="108"/>
    </row>
    <row r="34" spans="2:6">
      <c r="B34" s="85"/>
      <c r="C34" s="105"/>
      <c r="D34" s="106"/>
      <c r="E34" s="107"/>
      <c r="F34" s="108"/>
    </row>
    <row r="35" spans="2:6">
      <c r="B35" s="85"/>
      <c r="C35" s="105"/>
      <c r="D35" s="106"/>
      <c r="E35" s="107"/>
      <c r="F35" s="108"/>
    </row>
    <row r="36" spans="2:6">
      <c r="B36" s="85"/>
      <c r="C36" s="105"/>
      <c r="D36" s="106"/>
      <c r="E36" s="107"/>
      <c r="F36" s="108"/>
    </row>
    <row r="37" spans="2:6">
      <c r="B37" s="85"/>
      <c r="C37" s="105"/>
      <c r="D37" s="106"/>
      <c r="E37" s="107"/>
      <c r="F37" s="108"/>
    </row>
    <row r="38" spans="2:6">
      <c r="B38" s="85"/>
      <c r="C38" s="105"/>
      <c r="D38" s="106"/>
      <c r="E38" s="107"/>
      <c r="F38" s="108"/>
    </row>
    <row r="39" spans="2:6">
      <c r="B39" s="85"/>
      <c r="C39" s="105"/>
      <c r="D39" s="106"/>
      <c r="E39" s="107"/>
      <c r="F39" s="108"/>
    </row>
    <row r="40" spans="2:6">
      <c r="B40" s="85"/>
      <c r="C40" s="105"/>
      <c r="D40" s="106"/>
      <c r="E40" s="107"/>
      <c r="F40" s="108"/>
    </row>
    <row r="41" spans="2:6">
      <c r="B41" s="85"/>
      <c r="C41" s="105"/>
      <c r="D41" s="106"/>
      <c r="E41" s="107"/>
      <c r="F41" s="108"/>
    </row>
    <row r="42" spans="2:6">
      <c r="B42" s="85"/>
      <c r="C42" s="105"/>
      <c r="D42" s="106"/>
      <c r="E42" s="107"/>
      <c r="F42" s="108"/>
    </row>
    <row r="43" spans="2:6">
      <c r="B43" s="85"/>
      <c r="C43" s="105"/>
      <c r="D43" s="106"/>
      <c r="E43" s="107"/>
      <c r="F43" s="108"/>
    </row>
    <row r="44" spans="2:6">
      <c r="B44" s="85"/>
      <c r="C44" s="105"/>
      <c r="D44" s="106"/>
      <c r="E44" s="107"/>
      <c r="F44" s="108"/>
    </row>
    <row r="45" spans="2:6">
      <c r="B45" s="85"/>
      <c r="C45" s="105"/>
      <c r="D45" s="106"/>
      <c r="E45" s="107"/>
      <c r="F45" s="108"/>
    </row>
    <row r="46" spans="2:6">
      <c r="B46" s="85"/>
      <c r="C46" s="105"/>
      <c r="D46" s="106"/>
      <c r="E46" s="107"/>
      <c r="F46" s="108"/>
    </row>
    <row r="47" spans="2:6">
      <c r="B47" s="85"/>
      <c r="C47" s="105"/>
      <c r="D47" s="106"/>
      <c r="E47" s="107"/>
      <c r="F47" s="108"/>
    </row>
    <row r="48" spans="2:6">
      <c r="B48" s="85"/>
      <c r="C48" s="105"/>
      <c r="D48" s="106"/>
      <c r="E48" s="107"/>
      <c r="F48" s="108"/>
    </row>
    <row r="49" spans="2:6">
      <c r="B49" s="85"/>
      <c r="C49" s="105"/>
      <c r="D49" s="106"/>
      <c r="E49" s="107"/>
      <c r="F49" s="108"/>
    </row>
    <row r="50" spans="2:6">
      <c r="B50" s="85"/>
      <c r="C50" s="105"/>
      <c r="D50" s="106"/>
      <c r="E50" s="107"/>
      <c r="F50" s="108"/>
    </row>
    <row r="51" spans="2:6">
      <c r="B51" s="85"/>
      <c r="C51" s="105"/>
      <c r="D51" s="106"/>
      <c r="E51" s="107"/>
      <c r="F51" s="108"/>
    </row>
    <row r="52" spans="2:6">
      <c r="B52" s="85"/>
      <c r="C52" s="105"/>
      <c r="D52" s="106"/>
      <c r="E52" s="107"/>
      <c r="F52" s="108"/>
    </row>
    <row r="53" spans="2:6">
      <c r="B53" s="85"/>
      <c r="C53" s="105"/>
      <c r="D53" s="106"/>
      <c r="E53" s="107"/>
      <c r="F53" s="108"/>
    </row>
  </sheetData>
  <pageMargins left="0.55000000000000004" right="0.55000000000000004" top="0.55000000000000004" bottom="0.55000000000000004" header="0.3" footer="0.3"/>
  <pageSetup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pane ySplit="2" topLeftCell="A3" activePane="bottomLeft" state="frozen"/>
      <selection pane="bottomLeft" activeCell="C4" sqref="C4"/>
    </sheetView>
  </sheetViews>
  <sheetFormatPr baseColWidth="10" defaultColWidth="8.83203125" defaultRowHeight="14" x14ac:dyDescent="0"/>
  <cols>
    <col min="1" max="1" width="47.6640625" style="18" customWidth="1"/>
    <col min="2" max="2" width="13.6640625" style="83" customWidth="1"/>
    <col min="3" max="3" width="12.6640625" style="39" customWidth="1"/>
    <col min="4" max="4" width="11.33203125" style="44" customWidth="1"/>
    <col min="5" max="5" width="14.6640625" style="42" customWidth="1"/>
    <col min="6" max="6" width="11.1640625" style="46" customWidth="1"/>
    <col min="7" max="7" width="6.1640625" style="40" customWidth="1"/>
    <col min="8" max="8" width="33.33203125" style="18" customWidth="1"/>
    <col min="9" max="16384" width="8.83203125" style="35"/>
  </cols>
  <sheetData>
    <row r="1" spans="1:8" s="72" customFormat="1" ht="71" thickTop="1">
      <c r="A1" s="47" t="s">
        <v>39</v>
      </c>
      <c r="B1" s="66" t="s">
        <v>54</v>
      </c>
      <c r="C1" s="66" t="s">
        <v>41</v>
      </c>
      <c r="D1" s="67" t="s">
        <v>42</v>
      </c>
      <c r="E1" s="68" t="s">
        <v>45</v>
      </c>
      <c r="F1" s="69" t="s">
        <v>43</v>
      </c>
      <c r="G1" s="70"/>
      <c r="H1" s="71"/>
    </row>
    <row r="2" spans="1:8" s="80" customFormat="1" ht="29" thickBot="1">
      <c r="A2" s="73" t="s">
        <v>44</v>
      </c>
      <c r="B2" s="81" t="s">
        <v>55</v>
      </c>
      <c r="C2" s="74" t="s">
        <v>8</v>
      </c>
      <c r="D2" s="75" t="s">
        <v>9</v>
      </c>
      <c r="E2" s="76" t="s">
        <v>10</v>
      </c>
      <c r="F2" s="77" t="s">
        <v>40</v>
      </c>
      <c r="G2" s="78" t="s">
        <v>6</v>
      </c>
      <c r="H2" s="79" t="s">
        <v>7</v>
      </c>
    </row>
    <row r="3" spans="1:8" s="34" customFormat="1" ht="15" thickTop="1">
      <c r="A3" s="21" t="s">
        <v>14</v>
      </c>
      <c r="B3" s="84"/>
      <c r="C3" s="89"/>
      <c r="D3" s="90"/>
      <c r="E3" s="91"/>
      <c r="F3" s="92"/>
      <c r="G3" s="12"/>
      <c r="H3" s="13"/>
    </row>
    <row r="4" spans="1:8" ht="28">
      <c r="A4" s="25" t="s">
        <v>33</v>
      </c>
      <c r="B4" s="85"/>
      <c r="C4" s="85"/>
      <c r="D4" s="85"/>
      <c r="E4" s="93"/>
      <c r="F4" s="94"/>
      <c r="G4" s="10" t="str">
        <f>IF(B4="X","N/A",IF(C4="X",0,IF(D4="X",1,IF(E4="X",2,IF(F4="X",3,"")))))</f>
        <v/>
      </c>
      <c r="H4" s="4"/>
    </row>
    <row r="5" spans="1:8" s="36" customFormat="1">
      <c r="A5" s="26" t="s">
        <v>15</v>
      </c>
      <c r="B5" s="86"/>
      <c r="C5" s="95"/>
      <c r="D5" s="96"/>
      <c r="E5" s="97"/>
      <c r="F5" s="98"/>
      <c r="G5" s="8"/>
      <c r="H5" s="9"/>
    </row>
    <row r="6" spans="1:8" ht="28">
      <c r="A6" s="25" t="s">
        <v>37</v>
      </c>
      <c r="B6" s="85"/>
      <c r="C6" s="85"/>
      <c r="D6" s="85"/>
      <c r="E6" s="93"/>
      <c r="F6" s="94"/>
      <c r="G6" s="10" t="str">
        <f>IF(B6="X","N/A",IF(C6="X",0,IF(D6="X",1,IF(E6="X",2,IF(F6="X",3,"")))))</f>
        <v/>
      </c>
      <c r="H6" s="4"/>
    </row>
    <row r="7" spans="1:8" s="36" customFormat="1">
      <c r="A7" s="26" t="s">
        <v>16</v>
      </c>
      <c r="B7" s="86"/>
      <c r="C7" s="95"/>
      <c r="D7" s="96"/>
      <c r="E7" s="97"/>
      <c r="F7" s="98"/>
      <c r="G7" s="8"/>
      <c r="H7" s="9"/>
    </row>
    <row r="8" spans="1:8" ht="28">
      <c r="A8" s="25" t="s">
        <v>17</v>
      </c>
      <c r="B8" s="85"/>
      <c r="C8" s="85"/>
      <c r="D8" s="85"/>
      <c r="E8" s="93"/>
      <c r="F8" s="94"/>
      <c r="G8" s="10" t="str">
        <f>IF(B8="X","N/A",IF(C8="X",0,IF(D8="X",1,IF(E8="X",2,IF(F8="X",3,"")))))</f>
        <v/>
      </c>
      <c r="H8" s="4"/>
    </row>
    <row r="9" spans="1:8" ht="42">
      <c r="A9" s="25" t="s">
        <v>34</v>
      </c>
      <c r="B9" s="85"/>
      <c r="C9" s="85"/>
      <c r="D9" s="85"/>
      <c r="E9" s="93"/>
      <c r="F9" s="94"/>
      <c r="G9" s="10" t="str">
        <f t="shared" ref="G9:G11" si="0">IF(B9="X","N/A",IF(C9="X",0,IF(D9="X",1,IF(E9="X",2,IF(F9="X",3,"")))))</f>
        <v/>
      </c>
      <c r="H9" s="4"/>
    </row>
    <row r="10" spans="1:8" s="37" customFormat="1">
      <c r="A10" s="28" t="s">
        <v>18</v>
      </c>
      <c r="B10" s="87"/>
      <c r="C10" s="87"/>
      <c r="D10" s="85"/>
      <c r="E10" s="99"/>
      <c r="F10" s="100"/>
      <c r="G10" s="10" t="str">
        <f t="shared" si="0"/>
        <v/>
      </c>
      <c r="H10" s="104"/>
    </row>
    <row r="11" spans="1:8" ht="28">
      <c r="A11" s="25" t="s">
        <v>35</v>
      </c>
      <c r="B11" s="85"/>
      <c r="C11" s="85"/>
      <c r="D11" s="85"/>
      <c r="E11" s="93"/>
      <c r="F11" s="94"/>
      <c r="G11" s="10" t="str">
        <f t="shared" si="0"/>
        <v/>
      </c>
      <c r="H11" s="4"/>
    </row>
    <row r="12" spans="1:8" s="36" customFormat="1">
      <c r="A12" s="26" t="s">
        <v>19</v>
      </c>
      <c r="B12" s="86"/>
      <c r="C12" s="95"/>
      <c r="D12" s="96"/>
      <c r="E12" s="97"/>
      <c r="F12" s="98"/>
      <c r="G12" s="8"/>
      <c r="H12" s="9"/>
    </row>
    <row r="13" spans="1:8" ht="28">
      <c r="A13" s="25" t="s">
        <v>20</v>
      </c>
      <c r="B13" s="85"/>
      <c r="C13" s="85"/>
      <c r="D13" s="85"/>
      <c r="E13" s="93"/>
      <c r="F13" s="94"/>
      <c r="G13" s="10" t="str">
        <f>IF(B13="X","N/A",IF(C13="X",0,IF(D13="X",1,IF(E13="X",2,IF(F13="X",3,"")))))</f>
        <v/>
      </c>
      <c r="H13" s="4"/>
    </row>
    <row r="14" spans="1:8" s="37" customFormat="1">
      <c r="A14" s="28" t="s">
        <v>21</v>
      </c>
      <c r="B14" s="87"/>
      <c r="C14" s="87"/>
      <c r="D14" s="85"/>
      <c r="E14" s="99"/>
      <c r="F14" s="100"/>
      <c r="G14" s="10" t="str">
        <f t="shared" ref="G14:G15" si="1">IF(B14="X","N/A",IF(C14="X",0,IF(D14="X",1,IF(E14="X",2,IF(F14="X",3,"")))))</f>
        <v/>
      </c>
      <c r="H14" s="4"/>
    </row>
    <row r="15" spans="1:8">
      <c r="A15" s="25" t="s">
        <v>22</v>
      </c>
      <c r="B15" s="85"/>
      <c r="C15" s="85"/>
      <c r="D15" s="85"/>
      <c r="E15" s="93"/>
      <c r="F15" s="94"/>
      <c r="G15" s="10" t="str">
        <f t="shared" si="1"/>
        <v/>
      </c>
      <c r="H15" s="4"/>
    </row>
    <row r="16" spans="1:8" s="36" customFormat="1">
      <c r="A16" s="26" t="s">
        <v>0</v>
      </c>
      <c r="B16" s="86"/>
      <c r="C16" s="95"/>
      <c r="D16" s="96"/>
      <c r="E16" s="97"/>
      <c r="F16" s="98"/>
      <c r="G16" s="8"/>
      <c r="H16" s="9"/>
    </row>
    <row r="17" spans="1:8" ht="28">
      <c r="A17" s="25" t="s">
        <v>23</v>
      </c>
      <c r="B17" s="85"/>
      <c r="C17" s="85"/>
      <c r="D17" s="85"/>
      <c r="E17" s="93"/>
      <c r="F17" s="94"/>
      <c r="G17" s="10" t="str">
        <f>IF(B17="X","N/A",IF(C17="X",0,IF(D17="X",1,IF(E17="X",2,IF(F17="X",3,"")))))</f>
        <v/>
      </c>
      <c r="H17" s="4"/>
    </row>
    <row r="18" spans="1:8">
      <c r="A18" s="25" t="s">
        <v>1</v>
      </c>
      <c r="B18" s="85"/>
      <c r="C18" s="85"/>
      <c r="D18" s="85"/>
      <c r="E18" s="93"/>
      <c r="F18" s="94"/>
      <c r="G18" s="10" t="str">
        <f t="shared" ref="G18:G26" si="2">IF(B18="X","N/A",IF(C18="X",0,IF(D18="X",1,IF(E18="X",2,IF(F18="X",3,"")))))</f>
        <v/>
      </c>
      <c r="H18" s="4"/>
    </row>
    <row r="19" spans="1:8">
      <c r="A19" s="25" t="s">
        <v>2</v>
      </c>
      <c r="B19" s="85"/>
      <c r="C19" s="85"/>
      <c r="D19" s="85"/>
      <c r="E19" s="93"/>
      <c r="F19" s="94"/>
      <c r="G19" s="10" t="str">
        <f t="shared" si="2"/>
        <v/>
      </c>
      <c r="H19" s="4"/>
    </row>
    <row r="20" spans="1:8">
      <c r="A20" s="25" t="s">
        <v>3</v>
      </c>
      <c r="B20" s="85"/>
      <c r="C20" s="85"/>
      <c r="D20" s="85"/>
      <c r="E20" s="93"/>
      <c r="F20" s="94"/>
      <c r="G20" s="10" t="str">
        <f t="shared" si="2"/>
        <v/>
      </c>
      <c r="H20" s="4"/>
    </row>
    <row r="21" spans="1:8">
      <c r="A21" s="25" t="s">
        <v>24</v>
      </c>
      <c r="B21" s="85"/>
      <c r="C21" s="85"/>
      <c r="D21" s="85"/>
      <c r="E21" s="93"/>
      <c r="F21" s="94"/>
      <c r="G21" s="10" t="str">
        <f t="shared" si="2"/>
        <v/>
      </c>
      <c r="H21" s="4"/>
    </row>
    <row r="22" spans="1:8" s="37" customFormat="1">
      <c r="A22" s="28" t="s">
        <v>25</v>
      </c>
      <c r="B22" s="87"/>
      <c r="C22" s="87"/>
      <c r="D22" s="85"/>
      <c r="E22" s="99"/>
      <c r="F22" s="100"/>
      <c r="G22" s="10" t="str">
        <f t="shared" si="2"/>
        <v/>
      </c>
      <c r="H22" s="4"/>
    </row>
    <row r="23" spans="1:8">
      <c r="A23" s="25" t="s">
        <v>26</v>
      </c>
      <c r="B23" s="85"/>
      <c r="C23" s="85"/>
      <c r="D23" s="85"/>
      <c r="E23" s="93"/>
      <c r="F23" s="94"/>
      <c r="G23" s="10" t="str">
        <f t="shared" si="2"/>
        <v/>
      </c>
      <c r="H23" s="4"/>
    </row>
    <row r="24" spans="1:8">
      <c r="A24" s="25" t="s">
        <v>27</v>
      </c>
      <c r="B24" s="85"/>
      <c r="C24" s="85"/>
      <c r="D24" s="85"/>
      <c r="E24" s="93"/>
      <c r="F24" s="94"/>
      <c r="G24" s="10" t="str">
        <f t="shared" si="2"/>
        <v/>
      </c>
      <c r="H24" s="4"/>
    </row>
    <row r="25" spans="1:8" ht="28">
      <c r="A25" s="25" t="s">
        <v>28</v>
      </c>
      <c r="B25" s="85"/>
      <c r="C25" s="85"/>
      <c r="D25" s="85"/>
      <c r="E25" s="93"/>
      <c r="F25" s="94"/>
      <c r="G25" s="10" t="str">
        <f t="shared" si="2"/>
        <v/>
      </c>
      <c r="H25" s="4"/>
    </row>
    <row r="26" spans="1:8">
      <c r="A26" s="25" t="s">
        <v>29</v>
      </c>
      <c r="B26" s="85"/>
      <c r="C26" s="85"/>
      <c r="D26" s="85"/>
      <c r="E26" s="93"/>
      <c r="F26" s="94"/>
      <c r="G26" s="10" t="str">
        <f t="shared" si="2"/>
        <v/>
      </c>
      <c r="H26" s="4"/>
    </row>
    <row r="27" spans="1:8" s="36" customFormat="1">
      <c r="A27" s="26" t="s">
        <v>30</v>
      </c>
      <c r="B27" s="86"/>
      <c r="C27" s="95"/>
      <c r="D27" s="96"/>
      <c r="E27" s="97"/>
      <c r="F27" s="98"/>
      <c r="G27" s="8"/>
      <c r="H27" s="9"/>
    </row>
    <row r="28" spans="1:8" ht="28">
      <c r="A28" s="25" t="s">
        <v>36</v>
      </c>
      <c r="B28" s="85"/>
      <c r="C28" s="85"/>
      <c r="D28" s="85"/>
      <c r="E28" s="93"/>
      <c r="F28" s="94"/>
      <c r="G28" s="10" t="str">
        <f>IF(B28="X","N/A",IF(C28="X",0,IF(D28="X",1,IF(E28="X",2,IF(F28="X",3,"")))))</f>
        <v/>
      </c>
      <c r="H28" s="4"/>
    </row>
    <row r="29" spans="1:8" s="38" customFormat="1" ht="28">
      <c r="A29" s="30" t="s">
        <v>31</v>
      </c>
      <c r="B29" s="88"/>
      <c r="C29" s="88"/>
      <c r="D29" s="85"/>
      <c r="E29" s="101"/>
      <c r="F29" s="102"/>
      <c r="G29" s="10" t="str">
        <f t="shared" ref="G29:G32" si="3">IF(B29="X","N/A",IF(C29="X",0,IF(D29="X",1,IF(E29="X",2,IF(F29="X",3,"")))))</f>
        <v/>
      </c>
      <c r="H29" s="4"/>
    </row>
    <row r="30" spans="1:8">
      <c r="A30" s="25" t="s">
        <v>4</v>
      </c>
      <c r="B30" s="85"/>
      <c r="C30" s="85"/>
      <c r="D30" s="85"/>
      <c r="E30" s="93"/>
      <c r="F30" s="94"/>
      <c r="G30" s="10" t="str">
        <f t="shared" si="3"/>
        <v/>
      </c>
      <c r="H30" s="4"/>
    </row>
    <row r="31" spans="1:8" ht="28">
      <c r="A31" s="25" t="s">
        <v>32</v>
      </c>
      <c r="B31" s="85"/>
      <c r="C31" s="85"/>
      <c r="D31" s="85"/>
      <c r="E31" s="93"/>
      <c r="F31" s="94"/>
      <c r="G31" s="10" t="str">
        <f t="shared" si="3"/>
        <v/>
      </c>
      <c r="H31" s="4"/>
    </row>
    <row r="32" spans="1:8">
      <c r="A32" s="25" t="s">
        <v>5</v>
      </c>
      <c r="B32" s="85"/>
      <c r="C32" s="85"/>
      <c r="D32" s="85"/>
      <c r="E32" s="93"/>
      <c r="F32" s="94"/>
      <c r="G32" s="10" t="str">
        <f t="shared" si="3"/>
        <v/>
      </c>
      <c r="H32" s="4"/>
    </row>
    <row r="33" spans="2:6">
      <c r="B33" s="85"/>
      <c r="C33" s="105"/>
      <c r="D33" s="106"/>
      <c r="E33" s="107"/>
      <c r="F33" s="108"/>
    </row>
    <row r="34" spans="2:6">
      <c r="B34" s="85"/>
      <c r="C34" s="105"/>
      <c r="D34" s="106"/>
      <c r="E34" s="107"/>
      <c r="F34" s="108"/>
    </row>
    <row r="35" spans="2:6">
      <c r="B35" s="85"/>
      <c r="C35" s="105"/>
      <c r="D35" s="106"/>
      <c r="E35" s="107"/>
      <c r="F35" s="108"/>
    </row>
    <row r="36" spans="2:6">
      <c r="B36" s="85"/>
      <c r="C36" s="105"/>
      <c r="D36" s="106"/>
      <c r="E36" s="107"/>
      <c r="F36" s="108"/>
    </row>
    <row r="37" spans="2:6">
      <c r="B37" s="85"/>
      <c r="C37" s="105"/>
      <c r="D37" s="106"/>
      <c r="E37" s="107"/>
      <c r="F37" s="108"/>
    </row>
    <row r="38" spans="2:6">
      <c r="B38" s="85"/>
      <c r="C38" s="105"/>
      <c r="D38" s="106"/>
      <c r="E38" s="107"/>
      <c r="F38" s="108"/>
    </row>
    <row r="39" spans="2:6">
      <c r="B39" s="85"/>
      <c r="C39" s="105"/>
      <c r="D39" s="106"/>
      <c r="E39" s="107"/>
      <c r="F39" s="108"/>
    </row>
    <row r="40" spans="2:6">
      <c r="B40" s="85"/>
      <c r="C40" s="105"/>
      <c r="D40" s="106"/>
      <c r="E40" s="107"/>
      <c r="F40" s="108"/>
    </row>
    <row r="41" spans="2:6">
      <c r="B41" s="85"/>
      <c r="C41" s="105"/>
      <c r="D41" s="106"/>
      <c r="E41" s="107"/>
      <c r="F41" s="108"/>
    </row>
    <row r="42" spans="2:6">
      <c r="B42" s="85"/>
      <c r="C42" s="105"/>
      <c r="D42" s="106"/>
      <c r="E42" s="107"/>
      <c r="F42" s="108"/>
    </row>
    <row r="43" spans="2:6">
      <c r="B43" s="85"/>
      <c r="C43" s="105"/>
      <c r="D43" s="106"/>
      <c r="E43" s="107"/>
      <c r="F43" s="108"/>
    </row>
    <row r="44" spans="2:6">
      <c r="B44" s="85"/>
      <c r="C44" s="105"/>
      <c r="D44" s="106"/>
      <c r="E44" s="107"/>
      <c r="F44" s="108"/>
    </row>
    <row r="45" spans="2:6">
      <c r="B45" s="85"/>
      <c r="C45" s="105"/>
      <c r="D45" s="106"/>
      <c r="E45" s="107"/>
      <c r="F45" s="108"/>
    </row>
    <row r="46" spans="2:6">
      <c r="B46" s="85"/>
      <c r="C46" s="105"/>
      <c r="D46" s="106"/>
      <c r="E46" s="107"/>
      <c r="F46" s="108"/>
    </row>
    <row r="47" spans="2:6">
      <c r="B47" s="85"/>
      <c r="C47" s="105"/>
      <c r="D47" s="106"/>
      <c r="E47" s="107"/>
      <c r="F47" s="108"/>
    </row>
    <row r="48" spans="2:6">
      <c r="B48" s="85"/>
      <c r="C48" s="105"/>
      <c r="D48" s="106"/>
      <c r="E48" s="107"/>
      <c r="F48" s="108"/>
    </row>
    <row r="49" spans="2:6">
      <c r="B49" s="85"/>
      <c r="C49" s="105"/>
      <c r="D49" s="106"/>
      <c r="E49" s="107"/>
      <c r="F49" s="108"/>
    </row>
    <row r="50" spans="2:6">
      <c r="B50" s="85"/>
      <c r="C50" s="105"/>
      <c r="D50" s="106"/>
      <c r="E50" s="107"/>
      <c r="F50" s="108"/>
    </row>
    <row r="51" spans="2:6">
      <c r="B51" s="85"/>
      <c r="C51" s="105"/>
      <c r="D51" s="106"/>
      <c r="E51" s="107"/>
      <c r="F51" s="108"/>
    </row>
    <row r="52" spans="2:6">
      <c r="B52" s="85"/>
      <c r="C52" s="105"/>
      <c r="D52" s="106"/>
      <c r="E52" s="107"/>
      <c r="F52" s="108"/>
    </row>
    <row r="53" spans="2:6">
      <c r="B53" s="85"/>
      <c r="C53" s="105"/>
      <c r="D53" s="106"/>
      <c r="E53" s="107"/>
      <c r="F53" s="108"/>
    </row>
    <row r="54" spans="2:6">
      <c r="B54" s="85"/>
      <c r="C54" s="105"/>
      <c r="D54" s="106"/>
      <c r="E54" s="107"/>
      <c r="F54" s="108"/>
    </row>
    <row r="55" spans="2:6">
      <c r="B55" s="85"/>
      <c r="C55" s="105"/>
      <c r="D55" s="106"/>
      <c r="E55" s="107"/>
      <c r="F55" s="108"/>
    </row>
    <row r="56" spans="2:6">
      <c r="B56" s="85"/>
      <c r="C56" s="105"/>
      <c r="D56" s="106"/>
      <c r="E56" s="107"/>
      <c r="F56" s="108"/>
    </row>
    <row r="57" spans="2:6">
      <c r="B57" s="85"/>
      <c r="C57" s="105"/>
      <c r="D57" s="106"/>
      <c r="E57" s="107"/>
      <c r="F57" s="108"/>
    </row>
    <row r="58" spans="2:6">
      <c r="B58" s="85"/>
      <c r="C58" s="105"/>
      <c r="D58" s="106"/>
      <c r="E58" s="107"/>
      <c r="F58" s="108"/>
    </row>
  </sheetData>
  <pageMargins left="0.55000000000000004" right="0.55000000000000004" top="0.55000000000000004" bottom="0.55000000000000004" header="0.3" footer="0.3"/>
  <pageSetup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pane ySplit="2" topLeftCell="A3" activePane="bottomLeft" state="frozen"/>
      <selection pane="bottomLeft" activeCell="F4" sqref="F4"/>
    </sheetView>
  </sheetViews>
  <sheetFormatPr baseColWidth="10" defaultColWidth="8.83203125" defaultRowHeight="14" x14ac:dyDescent="0"/>
  <cols>
    <col min="1" max="1" width="47.6640625" style="18" customWidth="1"/>
    <col min="2" max="2" width="20.1640625" style="85" customWidth="1"/>
    <col min="3" max="3" width="12.6640625" style="39" customWidth="1"/>
    <col min="4" max="4" width="11.33203125" style="44" customWidth="1"/>
    <col min="5" max="5" width="14.6640625" style="42" customWidth="1"/>
    <col min="6" max="6" width="11.1640625" style="46" customWidth="1"/>
    <col min="7" max="7" width="6.1640625" style="40" customWidth="1"/>
    <col min="8" max="8" width="33.33203125" style="18" customWidth="1"/>
    <col min="9" max="16384" width="8.83203125" style="35"/>
  </cols>
  <sheetData>
    <row r="1" spans="1:8" s="72" customFormat="1" ht="71" thickTop="1">
      <c r="A1" s="65" t="s">
        <v>46</v>
      </c>
      <c r="B1" s="103" t="s">
        <v>54</v>
      </c>
      <c r="C1" s="66" t="s">
        <v>41</v>
      </c>
      <c r="D1" s="67" t="s">
        <v>42</v>
      </c>
      <c r="E1" s="68" t="s">
        <v>45</v>
      </c>
      <c r="F1" s="69" t="s">
        <v>43</v>
      </c>
      <c r="G1" s="70"/>
      <c r="H1" s="71"/>
    </row>
    <row r="2" spans="1:8" s="80" customFormat="1" ht="29" thickBot="1">
      <c r="A2" s="73" t="s">
        <v>44</v>
      </c>
      <c r="B2" s="81" t="s">
        <v>55</v>
      </c>
      <c r="C2" s="74" t="s">
        <v>8</v>
      </c>
      <c r="D2" s="75" t="s">
        <v>9</v>
      </c>
      <c r="E2" s="76" t="s">
        <v>10</v>
      </c>
      <c r="F2" s="77" t="s">
        <v>40</v>
      </c>
      <c r="G2" s="78" t="s">
        <v>6</v>
      </c>
      <c r="H2" s="79" t="s">
        <v>7</v>
      </c>
    </row>
    <row r="3" spans="1:8" s="34" customFormat="1" ht="15" thickTop="1">
      <c r="A3" s="21" t="s">
        <v>14</v>
      </c>
      <c r="B3" s="84"/>
      <c r="C3" s="89"/>
      <c r="D3" s="90"/>
      <c r="E3" s="91"/>
      <c r="F3" s="92"/>
      <c r="G3" s="12"/>
      <c r="H3" s="13"/>
    </row>
    <row r="4" spans="1:8" ht="28">
      <c r="A4" s="25" t="s">
        <v>33</v>
      </c>
      <c r="C4" s="85"/>
      <c r="D4" s="85"/>
      <c r="E4" s="93"/>
      <c r="F4" s="94"/>
      <c r="G4" s="10" t="str">
        <f>IF(B4="X","N/A",IF(C4="X",0,IF(D4="X",1,IF(E4="X",2,IF(F4="X",3,"")))))</f>
        <v/>
      </c>
      <c r="H4" s="4"/>
    </row>
    <row r="5" spans="1:8" s="36" customFormat="1">
      <c r="A5" s="26" t="s">
        <v>15</v>
      </c>
      <c r="B5" s="86"/>
      <c r="C5" s="95"/>
      <c r="D5" s="96"/>
      <c r="E5" s="97"/>
      <c r="F5" s="98"/>
      <c r="G5" s="8"/>
      <c r="H5" s="9"/>
    </row>
    <row r="6" spans="1:8" ht="28">
      <c r="A6" s="25" t="s">
        <v>37</v>
      </c>
      <c r="C6" s="85"/>
      <c r="D6" s="85"/>
      <c r="E6" s="93"/>
      <c r="F6" s="94"/>
      <c r="G6" s="10" t="str">
        <f>IF(B6="X","N/A",IF(C6="X",0,IF(D6="X",1,IF(E6="X",2,IF(F6="X",3,"")))))</f>
        <v/>
      </c>
      <c r="H6" s="4"/>
    </row>
    <row r="7" spans="1:8" s="36" customFormat="1">
      <c r="A7" s="26" t="s">
        <v>16</v>
      </c>
      <c r="B7" s="86"/>
      <c r="C7" s="95"/>
      <c r="D7" s="96"/>
      <c r="E7" s="97"/>
      <c r="F7" s="98"/>
      <c r="G7" s="8"/>
      <c r="H7" s="9"/>
    </row>
    <row r="8" spans="1:8" ht="28">
      <c r="A8" s="25" t="s">
        <v>17</v>
      </c>
      <c r="C8" s="85"/>
      <c r="D8" s="85"/>
      <c r="E8" s="93"/>
      <c r="F8" s="94"/>
      <c r="G8" s="10" t="str">
        <f>IF(B8="X","N/A",IF(C8="X",0,IF(D8="X",1,IF(E8="X",2,IF(F8="X",3,"")))))</f>
        <v/>
      </c>
      <c r="H8" s="4"/>
    </row>
    <row r="9" spans="1:8" ht="42">
      <c r="A9" s="25" t="s">
        <v>34</v>
      </c>
      <c r="C9" s="85"/>
      <c r="D9" s="85"/>
      <c r="E9" s="93"/>
      <c r="F9" s="94"/>
      <c r="G9" s="10" t="str">
        <f t="shared" ref="G9:G11" si="0">IF(B9="X","N/A",IF(C9="X",0,IF(D9="X",1,IF(E9="X",2,IF(F9="X",3,"")))))</f>
        <v/>
      </c>
      <c r="H9" s="4"/>
    </row>
    <row r="10" spans="1:8" s="37" customFormat="1">
      <c r="A10" s="28" t="s">
        <v>18</v>
      </c>
      <c r="B10" s="87"/>
      <c r="C10" s="87"/>
      <c r="D10" s="85"/>
      <c r="E10" s="99"/>
      <c r="F10" s="100"/>
      <c r="G10" s="10" t="str">
        <f t="shared" si="0"/>
        <v/>
      </c>
      <c r="H10" s="4"/>
    </row>
    <row r="11" spans="1:8" ht="28">
      <c r="A11" s="25" t="s">
        <v>35</v>
      </c>
      <c r="C11" s="85"/>
      <c r="D11" s="85"/>
      <c r="E11" s="93"/>
      <c r="F11" s="94"/>
      <c r="G11" s="10" t="str">
        <f t="shared" si="0"/>
        <v/>
      </c>
      <c r="H11" s="4"/>
    </row>
    <row r="12" spans="1:8" s="36" customFormat="1">
      <c r="A12" s="26" t="s">
        <v>19</v>
      </c>
      <c r="B12" s="86"/>
      <c r="C12" s="95"/>
      <c r="D12" s="96"/>
      <c r="E12" s="97"/>
      <c r="F12" s="98"/>
      <c r="G12" s="8"/>
      <c r="H12" s="9"/>
    </row>
    <row r="13" spans="1:8" ht="28">
      <c r="A13" s="25" t="s">
        <v>20</v>
      </c>
      <c r="C13" s="85"/>
      <c r="D13" s="85"/>
      <c r="E13" s="93"/>
      <c r="F13" s="94"/>
      <c r="G13" s="10" t="str">
        <f>IF(B13="X","N/A",IF(C13="X",0,IF(D13="X",1,IF(E13="X",2,IF(F13="X",3,"")))))</f>
        <v/>
      </c>
      <c r="H13" s="4"/>
    </row>
    <row r="14" spans="1:8" s="37" customFormat="1">
      <c r="A14" s="28" t="s">
        <v>21</v>
      </c>
      <c r="B14" s="87"/>
      <c r="C14" s="87"/>
      <c r="D14" s="85"/>
      <c r="E14" s="99"/>
      <c r="F14" s="100"/>
      <c r="G14" s="10" t="str">
        <f t="shared" ref="G14:G15" si="1">IF(B14="X","N/A",IF(C14="X",0,IF(D14="X",1,IF(E14="X",2,IF(F14="X",3,"")))))</f>
        <v/>
      </c>
      <c r="H14" s="4"/>
    </row>
    <row r="15" spans="1:8">
      <c r="A15" s="25" t="s">
        <v>22</v>
      </c>
      <c r="C15" s="85"/>
      <c r="D15" s="85"/>
      <c r="E15" s="93"/>
      <c r="F15" s="94"/>
      <c r="G15" s="10" t="str">
        <f t="shared" si="1"/>
        <v/>
      </c>
      <c r="H15" s="4"/>
    </row>
    <row r="16" spans="1:8" s="36" customFormat="1">
      <c r="A16" s="26" t="s">
        <v>0</v>
      </c>
      <c r="B16" s="86"/>
      <c r="C16" s="95"/>
      <c r="D16" s="96"/>
      <c r="E16" s="97"/>
      <c r="F16" s="98"/>
      <c r="G16" s="8"/>
      <c r="H16" s="9"/>
    </row>
    <row r="17" spans="1:8" ht="28">
      <c r="A17" s="25" t="s">
        <v>23</v>
      </c>
      <c r="C17" s="85"/>
      <c r="D17" s="85"/>
      <c r="E17" s="93"/>
      <c r="F17" s="94"/>
      <c r="G17" s="10" t="str">
        <f>IF(B17="X","N/A",IF(C17="X",0,IF(D17="X",1,IF(E17="X",2,IF(F17="X",3,"")))))</f>
        <v/>
      </c>
      <c r="H17" s="4"/>
    </row>
    <row r="18" spans="1:8">
      <c r="A18" s="25" t="s">
        <v>1</v>
      </c>
      <c r="C18" s="85"/>
      <c r="D18" s="85"/>
      <c r="E18" s="93"/>
      <c r="F18" s="94"/>
      <c r="G18" s="10" t="str">
        <f t="shared" ref="G18:G26" si="2">IF(B18="X","N/A",IF(C18="X",0,IF(D18="X",1,IF(E18="X",2,IF(F18="X",3,"")))))</f>
        <v/>
      </c>
      <c r="H18" s="4"/>
    </row>
    <row r="19" spans="1:8">
      <c r="A19" s="25" t="s">
        <v>2</v>
      </c>
      <c r="C19" s="85"/>
      <c r="D19" s="85"/>
      <c r="E19" s="93"/>
      <c r="F19" s="94"/>
      <c r="G19" s="10" t="str">
        <f t="shared" si="2"/>
        <v/>
      </c>
      <c r="H19" s="4"/>
    </row>
    <row r="20" spans="1:8">
      <c r="A20" s="25" t="s">
        <v>3</v>
      </c>
      <c r="C20" s="85"/>
      <c r="D20" s="85"/>
      <c r="E20" s="93"/>
      <c r="F20" s="94"/>
      <c r="G20" s="10" t="str">
        <f t="shared" si="2"/>
        <v/>
      </c>
      <c r="H20" s="4"/>
    </row>
    <row r="21" spans="1:8">
      <c r="A21" s="25" t="s">
        <v>24</v>
      </c>
      <c r="C21" s="85"/>
      <c r="D21" s="85"/>
      <c r="E21" s="93"/>
      <c r="F21" s="94"/>
      <c r="G21" s="10" t="str">
        <f t="shared" si="2"/>
        <v/>
      </c>
      <c r="H21" s="4"/>
    </row>
    <row r="22" spans="1:8" s="37" customFormat="1">
      <c r="A22" s="28" t="s">
        <v>25</v>
      </c>
      <c r="B22" s="87"/>
      <c r="C22" s="87"/>
      <c r="D22" s="85"/>
      <c r="E22" s="99"/>
      <c r="F22" s="100"/>
      <c r="G22" s="10" t="str">
        <f t="shared" si="2"/>
        <v/>
      </c>
      <c r="H22" s="4"/>
    </row>
    <row r="23" spans="1:8">
      <c r="A23" s="25" t="s">
        <v>26</v>
      </c>
      <c r="C23" s="85"/>
      <c r="D23" s="85"/>
      <c r="E23" s="93"/>
      <c r="F23" s="94"/>
      <c r="G23" s="10" t="str">
        <f t="shared" si="2"/>
        <v/>
      </c>
      <c r="H23" s="4"/>
    </row>
    <row r="24" spans="1:8">
      <c r="A24" s="25" t="s">
        <v>27</v>
      </c>
      <c r="C24" s="85"/>
      <c r="D24" s="85"/>
      <c r="E24" s="93"/>
      <c r="F24" s="94"/>
      <c r="G24" s="10" t="str">
        <f t="shared" si="2"/>
        <v/>
      </c>
      <c r="H24" s="4"/>
    </row>
    <row r="25" spans="1:8" ht="28">
      <c r="A25" s="25" t="s">
        <v>28</v>
      </c>
      <c r="C25" s="85"/>
      <c r="D25" s="85"/>
      <c r="E25" s="93"/>
      <c r="F25" s="94"/>
      <c r="G25" s="10" t="str">
        <f t="shared" si="2"/>
        <v/>
      </c>
      <c r="H25" s="4"/>
    </row>
    <row r="26" spans="1:8">
      <c r="A26" s="25" t="s">
        <v>29</v>
      </c>
      <c r="C26" s="85"/>
      <c r="D26" s="85"/>
      <c r="E26" s="93"/>
      <c r="F26" s="94"/>
      <c r="G26" s="10" t="str">
        <f t="shared" si="2"/>
        <v/>
      </c>
      <c r="H26" s="4"/>
    </row>
    <row r="27" spans="1:8" s="36" customFormat="1">
      <c r="A27" s="26" t="s">
        <v>30</v>
      </c>
      <c r="B27" s="86"/>
      <c r="C27" s="95"/>
      <c r="D27" s="96"/>
      <c r="E27" s="97"/>
      <c r="F27" s="98"/>
      <c r="G27" s="8"/>
      <c r="H27" s="9"/>
    </row>
    <row r="28" spans="1:8" ht="28">
      <c r="A28" s="25" t="s">
        <v>36</v>
      </c>
      <c r="C28" s="85"/>
      <c r="D28" s="85"/>
      <c r="E28" s="93"/>
      <c r="F28" s="94"/>
      <c r="G28" s="10" t="str">
        <f>IF(B28="X","N/A",IF(C28="X",0,IF(D28="X",1,IF(E28="X",2,IF(F28="X",3,"")))))</f>
        <v/>
      </c>
      <c r="H28" s="4"/>
    </row>
    <row r="29" spans="1:8" s="38" customFormat="1" ht="28">
      <c r="A29" s="30" t="s">
        <v>31</v>
      </c>
      <c r="B29" s="88"/>
      <c r="C29" s="88"/>
      <c r="D29" s="85"/>
      <c r="E29" s="101"/>
      <c r="F29" s="102"/>
      <c r="G29" s="10" t="str">
        <f t="shared" ref="G29:G32" si="3">IF(B29="X","N/A",IF(C29="X",0,IF(D29="X",1,IF(E29="X",2,IF(F29="X",3,"")))))</f>
        <v/>
      </c>
      <c r="H29" s="4"/>
    </row>
    <row r="30" spans="1:8">
      <c r="A30" s="25" t="s">
        <v>4</v>
      </c>
      <c r="C30" s="85"/>
      <c r="D30" s="85"/>
      <c r="E30" s="93"/>
      <c r="F30" s="94"/>
      <c r="G30" s="10" t="str">
        <f t="shared" si="3"/>
        <v/>
      </c>
      <c r="H30" s="4"/>
    </row>
    <row r="31" spans="1:8" ht="28">
      <c r="A31" s="25" t="s">
        <v>32</v>
      </c>
      <c r="C31" s="85"/>
      <c r="D31" s="85"/>
      <c r="E31" s="93"/>
      <c r="F31" s="94"/>
      <c r="G31" s="10" t="str">
        <f t="shared" si="3"/>
        <v/>
      </c>
      <c r="H31" s="4"/>
    </row>
    <row r="32" spans="1:8">
      <c r="A32" s="25" t="s">
        <v>5</v>
      </c>
      <c r="C32" s="85"/>
      <c r="D32" s="85"/>
      <c r="E32" s="93"/>
      <c r="F32" s="94"/>
      <c r="G32" s="10" t="str">
        <f t="shared" si="3"/>
        <v/>
      </c>
      <c r="H32" s="4"/>
    </row>
    <row r="33" spans="3:6">
      <c r="C33" s="105"/>
      <c r="D33" s="106"/>
      <c r="E33" s="107"/>
      <c r="F33" s="108"/>
    </row>
    <row r="34" spans="3:6">
      <c r="C34" s="105"/>
      <c r="D34" s="106"/>
      <c r="E34" s="107"/>
      <c r="F34" s="108"/>
    </row>
    <row r="35" spans="3:6">
      <c r="C35" s="105"/>
      <c r="D35" s="106"/>
      <c r="E35" s="107"/>
      <c r="F35" s="108"/>
    </row>
    <row r="36" spans="3:6">
      <c r="C36" s="105"/>
      <c r="D36" s="106"/>
      <c r="E36" s="107"/>
      <c r="F36" s="108"/>
    </row>
    <row r="37" spans="3:6">
      <c r="C37" s="105"/>
      <c r="D37" s="106"/>
      <c r="E37" s="107"/>
      <c r="F37" s="108"/>
    </row>
    <row r="38" spans="3:6">
      <c r="C38" s="105"/>
      <c r="D38" s="106"/>
      <c r="E38" s="107"/>
      <c r="F38" s="108"/>
    </row>
    <row r="39" spans="3:6">
      <c r="C39" s="105"/>
      <c r="D39" s="106"/>
      <c r="E39" s="107"/>
      <c r="F39" s="108"/>
    </row>
    <row r="40" spans="3:6">
      <c r="C40" s="105"/>
      <c r="D40" s="106"/>
      <c r="E40" s="107"/>
      <c r="F40" s="108"/>
    </row>
    <row r="41" spans="3:6">
      <c r="C41" s="105"/>
      <c r="D41" s="106"/>
      <c r="E41" s="107"/>
      <c r="F41" s="108"/>
    </row>
    <row r="42" spans="3:6">
      <c r="C42" s="105"/>
      <c r="D42" s="106"/>
      <c r="E42" s="107"/>
      <c r="F42" s="108"/>
    </row>
    <row r="43" spans="3:6">
      <c r="C43" s="105"/>
      <c r="D43" s="106"/>
      <c r="E43" s="107"/>
      <c r="F43" s="108"/>
    </row>
    <row r="44" spans="3:6">
      <c r="C44" s="105"/>
      <c r="D44" s="106"/>
      <c r="E44" s="107"/>
      <c r="F44" s="108"/>
    </row>
    <row r="45" spans="3:6">
      <c r="C45" s="105"/>
      <c r="D45" s="106"/>
      <c r="E45" s="107"/>
      <c r="F45" s="108"/>
    </row>
    <row r="46" spans="3:6">
      <c r="C46" s="105"/>
      <c r="D46" s="106"/>
      <c r="E46" s="107"/>
      <c r="F46" s="108"/>
    </row>
    <row r="47" spans="3:6">
      <c r="C47" s="105"/>
      <c r="D47" s="106"/>
      <c r="E47" s="107"/>
      <c r="F47" s="108"/>
    </row>
    <row r="48" spans="3:6">
      <c r="C48" s="105"/>
      <c r="D48" s="106"/>
      <c r="E48" s="107"/>
      <c r="F48" s="108"/>
    </row>
    <row r="49" spans="3:6">
      <c r="C49" s="105"/>
      <c r="D49" s="106"/>
      <c r="E49" s="107"/>
      <c r="F49" s="108"/>
    </row>
    <row r="50" spans="3:6">
      <c r="C50" s="105"/>
      <c r="D50" s="106"/>
      <c r="E50" s="107"/>
      <c r="F50" s="108"/>
    </row>
    <row r="51" spans="3:6">
      <c r="C51" s="105"/>
      <c r="D51" s="106"/>
      <c r="E51" s="107"/>
      <c r="F51" s="108"/>
    </row>
    <row r="52" spans="3:6">
      <c r="C52" s="105"/>
      <c r="D52" s="106"/>
      <c r="E52" s="107"/>
      <c r="F52" s="108"/>
    </row>
    <row r="53" spans="3:6">
      <c r="C53" s="105"/>
      <c r="D53" s="106"/>
      <c r="E53" s="107"/>
      <c r="F53" s="108"/>
    </row>
    <row r="54" spans="3:6">
      <c r="C54" s="105"/>
      <c r="D54" s="106"/>
      <c r="E54" s="107"/>
      <c r="F54" s="108"/>
    </row>
    <row r="55" spans="3:6">
      <c r="C55" s="105"/>
      <c r="D55" s="106"/>
      <c r="E55" s="107"/>
      <c r="F55" s="108"/>
    </row>
    <row r="56" spans="3:6">
      <c r="C56" s="105"/>
      <c r="D56" s="106"/>
      <c r="E56" s="107"/>
      <c r="F56" s="108"/>
    </row>
    <row r="57" spans="3:6">
      <c r="C57" s="105"/>
      <c r="D57" s="106"/>
      <c r="E57" s="107"/>
      <c r="F57" s="108"/>
    </row>
    <row r="58" spans="3:6">
      <c r="C58" s="105"/>
      <c r="D58" s="106"/>
      <c r="E58" s="107"/>
      <c r="F58" s="108"/>
    </row>
    <row r="59" spans="3:6">
      <c r="C59" s="105"/>
      <c r="D59" s="106"/>
      <c r="E59" s="107"/>
      <c r="F59" s="108"/>
    </row>
    <row r="60" spans="3:6">
      <c r="C60" s="105"/>
      <c r="D60" s="106"/>
      <c r="E60" s="107"/>
      <c r="F60" s="108"/>
    </row>
    <row r="61" spans="3:6">
      <c r="C61" s="105"/>
      <c r="D61" s="106"/>
      <c r="E61" s="107"/>
      <c r="F61" s="108"/>
    </row>
    <row r="62" spans="3:6">
      <c r="C62" s="105"/>
      <c r="D62" s="106"/>
      <c r="E62" s="107"/>
      <c r="F62" s="108"/>
    </row>
  </sheetData>
  <pageMargins left="0.55000000000000004" right="0.55000000000000004" top="0.55000000000000004" bottom="0.55000000000000004" header="0.3" footer="0.3"/>
  <pageSetup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pane ySplit="3" topLeftCell="A4" activePane="bottomLeft" state="frozen"/>
      <selection activeCell="B1" sqref="B1"/>
      <selection pane="bottomLeft" activeCell="D5" sqref="D5"/>
    </sheetView>
  </sheetViews>
  <sheetFormatPr baseColWidth="10" defaultColWidth="8.83203125" defaultRowHeight="14" x14ac:dyDescent="0"/>
  <cols>
    <col min="1" max="1" width="58.33203125" style="18" customWidth="1"/>
    <col min="2" max="3" width="8.1640625" style="31" customWidth="1"/>
    <col min="4" max="4" width="7.83203125" style="32" customWidth="1"/>
    <col min="5" max="7" width="16.83203125" style="2" customWidth="1"/>
    <col min="8" max="8" width="8.1640625" style="1" customWidth="1"/>
    <col min="9" max="16384" width="8.83203125" style="1"/>
  </cols>
  <sheetData>
    <row r="1" spans="1:7" s="53" customFormat="1" ht="14.5" customHeight="1" thickTop="1">
      <c r="A1" s="47" t="s">
        <v>39</v>
      </c>
      <c r="B1" s="48" t="s">
        <v>49</v>
      </c>
      <c r="C1" s="49" t="s">
        <v>47</v>
      </c>
      <c r="D1" s="50" t="s">
        <v>48</v>
      </c>
      <c r="E1" s="51" t="s">
        <v>38</v>
      </c>
      <c r="F1" s="52"/>
      <c r="G1" s="52"/>
    </row>
    <row r="2" spans="1:7" s="60" customFormat="1">
      <c r="A2" s="54"/>
      <c r="B2" s="55"/>
      <c r="C2" s="56" t="s">
        <v>50</v>
      </c>
      <c r="D2" s="57"/>
      <c r="E2" s="58"/>
      <c r="F2" s="59"/>
      <c r="G2" s="59"/>
    </row>
    <row r="3" spans="1:7" s="64" customFormat="1" ht="71" thickBot="1">
      <c r="A3" s="109" t="s">
        <v>56</v>
      </c>
      <c r="B3" s="61" t="s">
        <v>53</v>
      </c>
      <c r="C3" s="61" t="s">
        <v>52</v>
      </c>
      <c r="D3" s="62" t="s">
        <v>51</v>
      </c>
      <c r="E3" s="63" t="s">
        <v>12</v>
      </c>
      <c r="F3" s="63" t="s">
        <v>11</v>
      </c>
      <c r="G3" s="63" t="s">
        <v>13</v>
      </c>
    </row>
    <row r="4" spans="1:7" s="24" customFormat="1" ht="15" thickTop="1">
      <c r="A4" s="21" t="s">
        <v>14</v>
      </c>
      <c r="B4" s="22"/>
      <c r="C4" s="22"/>
      <c r="D4" s="23"/>
      <c r="E4" s="19"/>
      <c r="F4" s="20"/>
      <c r="G4" s="20"/>
    </row>
    <row r="5" spans="1:7" ht="28">
      <c r="A5" s="25" t="s">
        <v>33</v>
      </c>
      <c r="B5" s="3">
        <f>IF('#1-Reviewer'!G4="N/A","N/A",IF('#2-Reviewer'!G4="N/A","N/A",IF('#3-Reviewer'!G4="N/A","N/A",MIN('#1-Reviewer'!G4,'#2-Reviewer'!G4,'#3-Reviewer'!G4))))</f>
        <v>0</v>
      </c>
      <c r="C5" s="3">
        <f>IF(AND('#1-Reviewer'!G4="N/A",'#2-Reviewer'!G4="N/A",'#3-Reviewer'!G4="N/A"),"N/A",MAX('#1-Reviewer'!G4,'#2-Reviewer'!G4,'#3-Reviewer'!G4))</f>
        <v>0</v>
      </c>
      <c r="D5" s="6" t="str">
        <f>IFERROR(AVERAGE('#1-Reviewer'!G4,'#2-Reviewer'!G4,'#3-Reviewer'!G4),"N/A")</f>
        <v>N/A</v>
      </c>
      <c r="E5" s="5">
        <f>'#1-Reviewer'!H4</f>
        <v>0</v>
      </c>
      <c r="F5" s="5">
        <f>'#2-Reviewer'!H4</f>
        <v>0</v>
      </c>
      <c r="G5" s="5">
        <f>'#3-Reviewer'!H4</f>
        <v>0</v>
      </c>
    </row>
    <row r="6" spans="1:7" s="27" customFormat="1">
      <c r="A6" s="26" t="s">
        <v>15</v>
      </c>
      <c r="B6" s="14"/>
      <c r="C6" s="14"/>
      <c r="D6" s="15"/>
      <c r="E6" s="7"/>
      <c r="F6" s="7"/>
      <c r="G6" s="7"/>
    </row>
    <row r="7" spans="1:7" ht="28">
      <c r="A7" s="25" t="s">
        <v>37</v>
      </c>
      <c r="B7" s="3">
        <f>IF('#1-Reviewer'!G6="N/A","N/A",IF('#2-Reviewer'!G6="N/A","N/A",IF('#3-Reviewer'!G6="N/A","N/A",MIN('#1-Reviewer'!G6,'#2-Reviewer'!G6,'#3-Reviewer'!G6))))</f>
        <v>0</v>
      </c>
      <c r="C7" s="3">
        <f>IF(AND('#1-Reviewer'!G6="N/A",'#2-Reviewer'!G6="N/A",'#3-Reviewer'!G6="N/A"),"N/A",MAX('#1-Reviewer'!G6,'#2-Reviewer'!G6,'#3-Reviewer'!G6))</f>
        <v>0</v>
      </c>
      <c r="D7" s="6" t="str">
        <f>IFERROR(AVERAGE('#1-Reviewer'!G6,'#2-Reviewer'!G6,'#3-Reviewer'!G6),"N/A")</f>
        <v>N/A</v>
      </c>
      <c r="E7" s="5">
        <f>'#1-Reviewer'!H6</f>
        <v>0</v>
      </c>
      <c r="F7" s="5">
        <f>'#2-Reviewer'!H6</f>
        <v>0</v>
      </c>
      <c r="G7" s="5">
        <f>'#3-Reviewer'!H6</f>
        <v>0</v>
      </c>
    </row>
    <row r="8" spans="1:7" s="27" customFormat="1">
      <c r="A8" s="26" t="s">
        <v>16</v>
      </c>
      <c r="B8" s="14"/>
      <c r="C8" s="14"/>
      <c r="D8" s="15"/>
      <c r="E8" s="7"/>
      <c r="F8" s="7"/>
      <c r="G8" s="7"/>
    </row>
    <row r="9" spans="1:7" ht="28">
      <c r="A9" s="25" t="s">
        <v>17</v>
      </c>
      <c r="B9" s="3">
        <f>IF('#1-Reviewer'!G8="N/A","N/A",IF('#2-Reviewer'!G8="N/A","N/A",IF('#3-Reviewer'!G8="N/A","N/A",MIN('#1-Reviewer'!G8,'#2-Reviewer'!G8,'#3-Reviewer'!G8))))</f>
        <v>0</v>
      </c>
      <c r="C9" s="3">
        <f>IF(AND('#1-Reviewer'!G8="N/A",'#2-Reviewer'!G8="N/A",'#3-Reviewer'!G8="N/A"),"N/A",MAX('#1-Reviewer'!G8,'#2-Reviewer'!G8,'#3-Reviewer'!G8))</f>
        <v>0</v>
      </c>
      <c r="D9" s="6" t="str">
        <f>IFERROR(AVERAGE('#1-Reviewer'!G8,'#2-Reviewer'!G8,'#3-Reviewer'!G8),"N/A")</f>
        <v>N/A</v>
      </c>
      <c r="E9" s="5">
        <f>'#1-Reviewer'!H8</f>
        <v>0</v>
      </c>
      <c r="F9" s="5">
        <f>'#2-Reviewer'!H8</f>
        <v>0</v>
      </c>
      <c r="G9" s="5">
        <f>'#3-Reviewer'!H8</f>
        <v>0</v>
      </c>
    </row>
    <row r="10" spans="1:7" ht="28">
      <c r="A10" s="25" t="s">
        <v>34</v>
      </c>
      <c r="B10" s="3">
        <f>IF('#1-Reviewer'!G9="N/A","N/A",IF('#2-Reviewer'!G9="N/A","N/A",IF('#3-Reviewer'!G9="N/A","N/A",MIN('#1-Reviewer'!G9,'#2-Reviewer'!G9,'#3-Reviewer'!G9))))</f>
        <v>0</v>
      </c>
      <c r="C10" s="3">
        <f>IF(AND('#1-Reviewer'!G9="N/A",'#2-Reviewer'!G9="N/A",'#3-Reviewer'!G9="N/A"),"N/A",MAX('#1-Reviewer'!G9,'#2-Reviewer'!G9,'#3-Reviewer'!G9))</f>
        <v>0</v>
      </c>
      <c r="D10" s="6" t="str">
        <f>IFERROR(AVERAGE('#1-Reviewer'!G9,'#2-Reviewer'!G9,'#3-Reviewer'!G9),"N/A")</f>
        <v>N/A</v>
      </c>
      <c r="E10" s="5">
        <f>'#1-Reviewer'!H9</f>
        <v>0</v>
      </c>
      <c r="F10" s="5">
        <f>'#2-Reviewer'!H9</f>
        <v>0</v>
      </c>
      <c r="G10" s="5">
        <f>'#3-Reviewer'!H9</f>
        <v>0</v>
      </c>
    </row>
    <row r="11" spans="1:7" s="29" customFormat="1">
      <c r="A11" s="28" t="s">
        <v>18</v>
      </c>
      <c r="B11" s="3">
        <f>IF('#1-Reviewer'!G10="N/A","N/A",IF('#2-Reviewer'!G10="N/A","N/A",IF('#3-Reviewer'!G10="N/A","N/A",MIN('#1-Reviewer'!G10,'#2-Reviewer'!G10,'#3-Reviewer'!G10))))</f>
        <v>0</v>
      </c>
      <c r="C11" s="3">
        <f>IF(AND('#1-Reviewer'!G10="N/A",'#2-Reviewer'!G10="N/A",'#3-Reviewer'!G10="N/A"),"N/A",MAX('#1-Reviewer'!G10,'#2-Reviewer'!G10,'#3-Reviewer'!G10))</f>
        <v>0</v>
      </c>
      <c r="D11" s="6" t="str">
        <f>IFERROR(AVERAGE('#1-Reviewer'!G10,'#2-Reviewer'!G10,'#3-Reviewer'!G10),"N/A")</f>
        <v>N/A</v>
      </c>
      <c r="E11" s="5">
        <f>'#1-Reviewer'!H10</f>
        <v>0</v>
      </c>
      <c r="F11" s="5">
        <f>'#2-Reviewer'!H10</f>
        <v>0</v>
      </c>
      <c r="G11" s="5">
        <f>'#3-Reviewer'!H10</f>
        <v>0</v>
      </c>
    </row>
    <row r="12" spans="1:7" ht="28">
      <c r="A12" s="25" t="s">
        <v>35</v>
      </c>
      <c r="B12" s="3">
        <f>IF('#1-Reviewer'!G11="N/A","N/A",IF('#2-Reviewer'!G11="N/A","N/A",IF('#3-Reviewer'!G11="N/A","N/A",MIN('#1-Reviewer'!G11,'#2-Reviewer'!G11,'#3-Reviewer'!G11))))</f>
        <v>0</v>
      </c>
      <c r="C12" s="3">
        <f>IF(AND('#1-Reviewer'!G11="N/A",'#2-Reviewer'!G11="N/A",'#3-Reviewer'!G11="N/A"),"N/A",MAX('#1-Reviewer'!G11,'#2-Reviewer'!G11,'#3-Reviewer'!G11))</f>
        <v>0</v>
      </c>
      <c r="D12" s="6" t="str">
        <f>IFERROR(AVERAGE('#1-Reviewer'!G11,'#2-Reviewer'!G11,'#3-Reviewer'!G11),"N/A")</f>
        <v>N/A</v>
      </c>
      <c r="E12" s="5">
        <f>'#1-Reviewer'!H11</f>
        <v>0</v>
      </c>
      <c r="F12" s="5">
        <f>'#2-Reviewer'!H11</f>
        <v>0</v>
      </c>
      <c r="G12" s="5">
        <f>'#3-Reviewer'!H11</f>
        <v>0</v>
      </c>
    </row>
    <row r="13" spans="1:7" s="27" customFormat="1">
      <c r="A13" s="26" t="s">
        <v>19</v>
      </c>
      <c r="B13" s="14"/>
      <c r="C13" s="14"/>
      <c r="D13" s="15"/>
      <c r="E13" s="7"/>
      <c r="F13" s="7"/>
      <c r="G13" s="7"/>
    </row>
    <row r="14" spans="1:7">
      <c r="A14" s="25" t="s">
        <v>20</v>
      </c>
      <c r="B14" s="3">
        <f>IF('#1-Reviewer'!G13="N/A","N/A",IF('#2-Reviewer'!G13="N/A","N/A",IF('#3-Reviewer'!G13="N/A","N/A",MIN('#1-Reviewer'!G13,'#2-Reviewer'!G13,'#3-Reviewer'!G13))))</f>
        <v>0</v>
      </c>
      <c r="C14" s="3">
        <f>IF(AND('#1-Reviewer'!G13="N/A",'#2-Reviewer'!G13="N/A",'#3-Reviewer'!G13="N/A"),"N/A",MAX('#1-Reviewer'!G13,'#2-Reviewer'!G13,'#3-Reviewer'!G13))</f>
        <v>0</v>
      </c>
      <c r="D14" s="6" t="str">
        <f>IFERROR(AVERAGE('#1-Reviewer'!G13,'#2-Reviewer'!G13,'#3-Reviewer'!G13),"N/A")</f>
        <v>N/A</v>
      </c>
      <c r="E14" s="5">
        <f>'#1-Reviewer'!H13</f>
        <v>0</v>
      </c>
      <c r="F14" s="5">
        <f>'#2-Reviewer'!H13</f>
        <v>0</v>
      </c>
      <c r="G14" s="5">
        <f>'#3-Reviewer'!H13</f>
        <v>0</v>
      </c>
    </row>
    <row r="15" spans="1:7" s="29" customFormat="1">
      <c r="A15" s="28" t="s">
        <v>21</v>
      </c>
      <c r="B15" s="3">
        <f>IF('#1-Reviewer'!G14="N/A","N/A",IF('#2-Reviewer'!G14="N/A","N/A",IF('#3-Reviewer'!G14="N/A","N/A",MIN('#1-Reviewer'!G14,'#2-Reviewer'!G14,'#3-Reviewer'!G14))))</f>
        <v>0</v>
      </c>
      <c r="C15" s="3">
        <f>IF(AND('#1-Reviewer'!G14="N/A",'#2-Reviewer'!G14="N/A",'#3-Reviewer'!G14="N/A"),"N/A",MAX('#1-Reviewer'!G14,'#2-Reviewer'!G14,'#3-Reviewer'!G14))</f>
        <v>0</v>
      </c>
      <c r="D15" s="6" t="str">
        <f>IFERROR(AVERAGE('#1-Reviewer'!G14,'#2-Reviewer'!G14,'#3-Reviewer'!G14),"N/A")</f>
        <v>N/A</v>
      </c>
      <c r="E15" s="5">
        <f>'#1-Reviewer'!H14</f>
        <v>0</v>
      </c>
      <c r="F15" s="5">
        <f>'#2-Reviewer'!H14</f>
        <v>0</v>
      </c>
      <c r="G15" s="5">
        <f>'#3-Reviewer'!H14</f>
        <v>0</v>
      </c>
    </row>
    <row r="16" spans="1:7">
      <c r="A16" s="25" t="s">
        <v>22</v>
      </c>
      <c r="B16" s="3">
        <f>IF('#1-Reviewer'!G15="N/A","N/A",IF('#2-Reviewer'!G15="N/A","N/A",IF('#3-Reviewer'!G15="N/A","N/A",MIN('#1-Reviewer'!G15,'#2-Reviewer'!G15,'#3-Reviewer'!G15))))</f>
        <v>0</v>
      </c>
      <c r="C16" s="3">
        <f>IF(AND('#1-Reviewer'!G15="N/A",'#2-Reviewer'!G15="N/A",'#3-Reviewer'!G15="N/A"),"N/A",MAX('#1-Reviewer'!G15,'#2-Reviewer'!G15,'#3-Reviewer'!G15))</f>
        <v>0</v>
      </c>
      <c r="D16" s="6" t="str">
        <f>IFERROR(AVERAGE('#1-Reviewer'!G15,'#2-Reviewer'!G15,'#3-Reviewer'!G15),"N/A")</f>
        <v>N/A</v>
      </c>
      <c r="E16" s="5">
        <f>'#1-Reviewer'!H15</f>
        <v>0</v>
      </c>
      <c r="F16" s="5">
        <f>'#2-Reviewer'!H15</f>
        <v>0</v>
      </c>
      <c r="G16" s="5">
        <f>'#3-Reviewer'!H15</f>
        <v>0</v>
      </c>
    </row>
    <row r="17" spans="1:7" s="27" customFormat="1">
      <c r="A17" s="26" t="s">
        <v>0</v>
      </c>
      <c r="B17" s="14"/>
      <c r="C17" s="14"/>
      <c r="D17" s="15"/>
      <c r="E17" s="7"/>
      <c r="F17" s="7"/>
      <c r="G17" s="7"/>
    </row>
    <row r="18" spans="1:7" ht="28">
      <c r="A18" s="25" t="s">
        <v>23</v>
      </c>
      <c r="B18" s="3">
        <f>IF('#1-Reviewer'!G17="N/A","N/A",IF('#2-Reviewer'!G17="N/A","N/A",IF('#3-Reviewer'!G17="N/A","N/A",MIN('#1-Reviewer'!G17,'#2-Reviewer'!G17,'#3-Reviewer'!G17))))</f>
        <v>0</v>
      </c>
      <c r="C18" s="3">
        <f>IF(AND('#1-Reviewer'!G17="N/A",'#2-Reviewer'!G17="N/A",'#3-Reviewer'!G17="N/A"),"N/A",MAX('#1-Reviewer'!G17,'#2-Reviewer'!G17,'#3-Reviewer'!G17))</f>
        <v>0</v>
      </c>
      <c r="D18" s="6" t="str">
        <f>IFERROR(AVERAGE('#1-Reviewer'!G17,'#2-Reviewer'!G17,'#3-Reviewer'!G17),"N/A")</f>
        <v>N/A</v>
      </c>
      <c r="E18" s="5">
        <f>'#1-Reviewer'!H17</f>
        <v>0</v>
      </c>
      <c r="F18" s="5">
        <f>'#2-Reviewer'!H17</f>
        <v>0</v>
      </c>
      <c r="G18" s="5">
        <f>'#3-Reviewer'!H17</f>
        <v>0</v>
      </c>
    </row>
    <row r="19" spans="1:7">
      <c r="A19" s="25" t="s">
        <v>1</v>
      </c>
      <c r="B19" s="3">
        <f>IF('#1-Reviewer'!G18="N/A","N/A",IF('#2-Reviewer'!G18="N/A","N/A",IF('#3-Reviewer'!G18="N/A","N/A",MIN('#1-Reviewer'!G18,'#2-Reviewer'!G18,'#3-Reviewer'!G18))))</f>
        <v>0</v>
      </c>
      <c r="C19" s="3">
        <f>IF(AND('#1-Reviewer'!G18="N/A",'#2-Reviewer'!G18="N/A",'#3-Reviewer'!G18="N/A"),"N/A",MAX('#1-Reviewer'!G18,'#2-Reviewer'!G18,'#3-Reviewer'!G18))</f>
        <v>0</v>
      </c>
      <c r="D19" s="6" t="str">
        <f>IFERROR(AVERAGE('#1-Reviewer'!G18,'#2-Reviewer'!G18,'#3-Reviewer'!G18),"N/A")</f>
        <v>N/A</v>
      </c>
      <c r="E19" s="5">
        <f>'#1-Reviewer'!H18</f>
        <v>0</v>
      </c>
      <c r="F19" s="5">
        <f>'#2-Reviewer'!H18</f>
        <v>0</v>
      </c>
      <c r="G19" s="5">
        <f>'#3-Reviewer'!H18</f>
        <v>0</v>
      </c>
    </row>
    <row r="20" spans="1:7">
      <c r="A20" s="25" t="s">
        <v>2</v>
      </c>
      <c r="B20" s="3">
        <f>IF('#1-Reviewer'!G19="N/A","N/A",IF('#2-Reviewer'!G19="N/A","N/A",IF('#3-Reviewer'!G19="N/A","N/A",MIN('#1-Reviewer'!G19,'#2-Reviewer'!G19,'#3-Reviewer'!G19))))</f>
        <v>0</v>
      </c>
      <c r="C20" s="3">
        <f>IF(AND('#1-Reviewer'!G19="N/A",'#2-Reviewer'!G19="N/A",'#3-Reviewer'!G19="N/A"),"N/A",MAX('#1-Reviewer'!G19,'#2-Reviewer'!G19,'#3-Reviewer'!G19))</f>
        <v>0</v>
      </c>
      <c r="D20" s="6" t="str">
        <f>IFERROR(AVERAGE('#1-Reviewer'!G19,'#2-Reviewer'!G19,'#3-Reviewer'!G19),"N/A")</f>
        <v>N/A</v>
      </c>
      <c r="E20" s="5">
        <f>'#1-Reviewer'!H19</f>
        <v>0</v>
      </c>
      <c r="F20" s="5">
        <f>'#2-Reviewer'!H19</f>
        <v>0</v>
      </c>
      <c r="G20" s="5">
        <f>'#3-Reviewer'!H19</f>
        <v>0</v>
      </c>
    </row>
    <row r="21" spans="1:7">
      <c r="A21" s="25" t="s">
        <v>3</v>
      </c>
      <c r="B21" s="3">
        <f>IF('#1-Reviewer'!G20="N/A","N/A",IF('#2-Reviewer'!G20="N/A","N/A",IF('#3-Reviewer'!G20="N/A","N/A",MIN('#1-Reviewer'!G20,'#2-Reviewer'!G20,'#3-Reviewer'!G20))))</f>
        <v>0</v>
      </c>
      <c r="C21" s="3">
        <f>IF(AND('#1-Reviewer'!G20="N/A",'#2-Reviewer'!G20="N/A",'#3-Reviewer'!G20="N/A"),"N/A",MAX('#1-Reviewer'!G20,'#2-Reviewer'!G20,'#3-Reviewer'!G20))</f>
        <v>0</v>
      </c>
      <c r="D21" s="6" t="str">
        <f>IFERROR(AVERAGE('#1-Reviewer'!G20,'#2-Reviewer'!G20,'#3-Reviewer'!G20),"N/A")</f>
        <v>N/A</v>
      </c>
      <c r="E21" s="5">
        <f>'#1-Reviewer'!H20</f>
        <v>0</v>
      </c>
      <c r="F21" s="5">
        <f>'#2-Reviewer'!H20</f>
        <v>0</v>
      </c>
      <c r="G21" s="5">
        <f>'#3-Reviewer'!H20</f>
        <v>0</v>
      </c>
    </row>
    <row r="22" spans="1:7">
      <c r="A22" s="25" t="s">
        <v>24</v>
      </c>
      <c r="B22" s="3">
        <f>IF('#1-Reviewer'!G21="N/A","N/A",IF('#2-Reviewer'!G21="N/A","N/A",IF('#3-Reviewer'!G21="N/A","N/A",MIN('#1-Reviewer'!G21,'#2-Reviewer'!G21,'#3-Reviewer'!G21))))</f>
        <v>0</v>
      </c>
      <c r="C22" s="3">
        <f>IF(AND('#1-Reviewer'!G21="N/A",'#2-Reviewer'!G21="N/A",'#3-Reviewer'!G21="N/A"),"N/A",MAX('#1-Reviewer'!G21,'#2-Reviewer'!G21,'#3-Reviewer'!G21))</f>
        <v>0</v>
      </c>
      <c r="D22" s="6" t="str">
        <f>IFERROR(AVERAGE('#1-Reviewer'!G21,'#2-Reviewer'!G21,'#3-Reviewer'!G21),"N/A")</f>
        <v>N/A</v>
      </c>
      <c r="E22" s="5">
        <f>'#1-Reviewer'!H21</f>
        <v>0</v>
      </c>
      <c r="F22" s="5">
        <f>'#2-Reviewer'!H21</f>
        <v>0</v>
      </c>
      <c r="G22" s="5">
        <f>'#3-Reviewer'!H21</f>
        <v>0</v>
      </c>
    </row>
    <row r="23" spans="1:7" s="29" customFormat="1">
      <c r="A23" s="28" t="s">
        <v>25</v>
      </c>
      <c r="B23" s="3">
        <f>IF('#1-Reviewer'!G22="N/A","N/A",IF('#2-Reviewer'!G22="N/A","N/A",IF('#3-Reviewer'!G22="N/A","N/A",MIN('#1-Reviewer'!G22,'#2-Reviewer'!G22,'#3-Reviewer'!G22))))</f>
        <v>0</v>
      </c>
      <c r="C23" s="3">
        <f>IF(AND('#1-Reviewer'!G22="N/A",'#2-Reviewer'!G22="N/A",'#3-Reviewer'!G22="N/A"),"N/A",MAX('#1-Reviewer'!G22,'#2-Reviewer'!G22,'#3-Reviewer'!G22))</f>
        <v>0</v>
      </c>
      <c r="D23" s="6" t="str">
        <f>IFERROR(AVERAGE('#1-Reviewer'!G22,'#2-Reviewer'!G22,'#3-Reviewer'!G22),"N/A")</f>
        <v>N/A</v>
      </c>
      <c r="E23" s="5">
        <f>'#1-Reviewer'!H22</f>
        <v>0</v>
      </c>
      <c r="F23" s="5">
        <f>'#2-Reviewer'!H22</f>
        <v>0</v>
      </c>
      <c r="G23" s="5">
        <f>'#3-Reviewer'!H22</f>
        <v>0</v>
      </c>
    </row>
    <row r="24" spans="1:7">
      <c r="A24" s="25" t="s">
        <v>26</v>
      </c>
      <c r="B24" s="3">
        <f>IF('#1-Reviewer'!G23="N/A","N/A",IF('#2-Reviewer'!G23="N/A","N/A",IF('#3-Reviewer'!G23="N/A","N/A",MIN('#1-Reviewer'!G23,'#2-Reviewer'!G23,'#3-Reviewer'!G23))))</f>
        <v>0</v>
      </c>
      <c r="C24" s="3">
        <f>IF(AND('#1-Reviewer'!G23="N/A",'#2-Reviewer'!G23="N/A",'#3-Reviewer'!G23="N/A"),"N/A",MAX('#1-Reviewer'!G23,'#2-Reviewer'!G23,'#3-Reviewer'!G23))</f>
        <v>0</v>
      </c>
      <c r="D24" s="6" t="str">
        <f>IFERROR(AVERAGE('#1-Reviewer'!G23,'#2-Reviewer'!G23,'#3-Reviewer'!G23),"N/A")</f>
        <v>N/A</v>
      </c>
      <c r="E24" s="5">
        <f>'#1-Reviewer'!H23</f>
        <v>0</v>
      </c>
      <c r="F24" s="5">
        <f>'#2-Reviewer'!H23</f>
        <v>0</v>
      </c>
      <c r="G24" s="5">
        <f>'#3-Reviewer'!H23</f>
        <v>0</v>
      </c>
    </row>
    <row r="25" spans="1:7">
      <c r="A25" s="25" t="s">
        <v>27</v>
      </c>
      <c r="B25" s="3">
        <f>IF('#1-Reviewer'!G24="N/A","N/A",IF('#2-Reviewer'!G24="N/A","N/A",IF('#3-Reviewer'!G24="N/A","N/A",MIN('#1-Reviewer'!G24,'#2-Reviewer'!G24,'#3-Reviewer'!G24))))</f>
        <v>0</v>
      </c>
      <c r="C25" s="3">
        <f>IF(AND('#1-Reviewer'!G24="N/A",'#2-Reviewer'!G24="N/A",'#3-Reviewer'!G24="N/A"),"N/A",MAX('#1-Reviewer'!G24,'#2-Reviewer'!G24,'#3-Reviewer'!G24))</f>
        <v>0</v>
      </c>
      <c r="D25" s="6" t="str">
        <f>IFERROR(AVERAGE('#1-Reviewer'!G24,'#2-Reviewer'!G24,'#3-Reviewer'!G24),"N/A")</f>
        <v>N/A</v>
      </c>
      <c r="E25" s="5">
        <f>'#1-Reviewer'!H24</f>
        <v>0</v>
      </c>
      <c r="F25" s="5">
        <f>'#2-Reviewer'!H24</f>
        <v>0</v>
      </c>
      <c r="G25" s="5">
        <f>'#3-Reviewer'!H24</f>
        <v>0</v>
      </c>
    </row>
    <row r="26" spans="1:7">
      <c r="A26" s="25" t="s">
        <v>28</v>
      </c>
      <c r="B26" s="3">
        <f>IF('#1-Reviewer'!G25="N/A","N/A",IF('#2-Reviewer'!G25="N/A","N/A",IF('#3-Reviewer'!G25="N/A","N/A",MIN('#1-Reviewer'!G25,'#2-Reviewer'!G25,'#3-Reviewer'!G25))))</f>
        <v>0</v>
      </c>
      <c r="C26" s="3">
        <f>IF(AND('#1-Reviewer'!G25="N/A",'#2-Reviewer'!G25="N/A",'#3-Reviewer'!G25="N/A"),"N/A",MAX('#1-Reviewer'!G25,'#2-Reviewer'!G25,'#3-Reviewer'!G25))</f>
        <v>0</v>
      </c>
      <c r="D26" s="6" t="str">
        <f>IFERROR(AVERAGE('#1-Reviewer'!G25,'#2-Reviewer'!G25,'#3-Reviewer'!G25),"N/A")</f>
        <v>N/A</v>
      </c>
      <c r="E26" s="5">
        <f>'#1-Reviewer'!H25</f>
        <v>0</v>
      </c>
      <c r="F26" s="5">
        <f>'#2-Reviewer'!H25</f>
        <v>0</v>
      </c>
      <c r="G26" s="5">
        <f>'#3-Reviewer'!H25</f>
        <v>0</v>
      </c>
    </row>
    <row r="27" spans="1:7">
      <c r="A27" s="25" t="s">
        <v>29</v>
      </c>
      <c r="B27" s="3">
        <f>IF('#1-Reviewer'!G26="N/A","N/A",IF('#2-Reviewer'!G26="N/A","N/A",IF('#3-Reviewer'!G26="N/A","N/A",MIN('#1-Reviewer'!G26,'#2-Reviewer'!G26,'#3-Reviewer'!G26))))</f>
        <v>0</v>
      </c>
      <c r="C27" s="3">
        <f>IF(AND('#1-Reviewer'!G26="N/A",'#2-Reviewer'!G26="N/A",'#3-Reviewer'!G26="N/A"),"N/A",MAX('#1-Reviewer'!G26,'#2-Reviewer'!G26,'#3-Reviewer'!G26))</f>
        <v>0</v>
      </c>
      <c r="D27" s="6" t="str">
        <f>IFERROR(AVERAGE('#1-Reviewer'!G26,'#2-Reviewer'!G26,'#3-Reviewer'!G26),"N/A")</f>
        <v>N/A</v>
      </c>
      <c r="E27" s="5">
        <f>'#1-Reviewer'!H26</f>
        <v>0</v>
      </c>
      <c r="F27" s="5">
        <f>'#2-Reviewer'!H26</f>
        <v>0</v>
      </c>
      <c r="G27" s="5">
        <f>'#3-Reviewer'!H26</f>
        <v>0</v>
      </c>
    </row>
    <row r="28" spans="1:7" s="27" customFormat="1">
      <c r="A28" s="26" t="s">
        <v>30</v>
      </c>
      <c r="B28" s="14"/>
      <c r="C28" s="14"/>
      <c r="D28" s="15"/>
      <c r="E28" s="7"/>
      <c r="F28" s="7"/>
      <c r="G28" s="7"/>
    </row>
    <row r="29" spans="1:7" ht="28">
      <c r="A29" s="25" t="s">
        <v>36</v>
      </c>
      <c r="B29" s="3">
        <f>IF('#1-Reviewer'!G28="N/A","N/A",IF('#2-Reviewer'!G28="N/A","N/A",IF('#3-Reviewer'!G28="N/A","N/A",MIN('#1-Reviewer'!G28,'#2-Reviewer'!G28,'#3-Reviewer'!G28))))</f>
        <v>0</v>
      </c>
      <c r="C29" s="3">
        <f>IF(AND('#1-Reviewer'!G28="N/A",'#2-Reviewer'!G28="N/A",'#3-Reviewer'!G28="N/A"),"N/A",MAX('#1-Reviewer'!G28,'#2-Reviewer'!G28,'#3-Reviewer'!G28))</f>
        <v>0</v>
      </c>
      <c r="D29" s="6" t="str">
        <f>IFERROR(AVERAGE('#1-Reviewer'!G28,'#2-Reviewer'!G28,'#3-Reviewer'!G28),"N/A")</f>
        <v>N/A</v>
      </c>
      <c r="E29" s="5">
        <f>'#1-Reviewer'!H28</f>
        <v>0</v>
      </c>
      <c r="F29" s="5">
        <f>'#2-Reviewer'!H28</f>
        <v>0</v>
      </c>
      <c r="G29" s="5">
        <f>'#3-Reviewer'!H28</f>
        <v>0</v>
      </c>
    </row>
    <row r="30" spans="1:7" ht="28">
      <c r="A30" s="30" t="s">
        <v>31</v>
      </c>
      <c r="B30" s="3">
        <f>IF('#1-Reviewer'!G29="N/A","N/A",IF('#2-Reviewer'!G29="N/A","N/A",IF('#3-Reviewer'!G29="N/A","N/A",MIN('#1-Reviewer'!G29,'#2-Reviewer'!G29,'#3-Reviewer'!G29))))</f>
        <v>0</v>
      </c>
      <c r="C30" s="3">
        <f>IF(AND('#1-Reviewer'!G29="N/A",'#2-Reviewer'!G29="N/A",'#3-Reviewer'!G29="N/A"),"N/A",MAX('#1-Reviewer'!G29,'#2-Reviewer'!G29,'#3-Reviewer'!G29))</f>
        <v>0</v>
      </c>
      <c r="D30" s="6" t="str">
        <f>IFERROR(AVERAGE('#1-Reviewer'!G29,'#2-Reviewer'!G29,'#3-Reviewer'!G29),"N/A")</f>
        <v>N/A</v>
      </c>
      <c r="E30" s="5">
        <f>'#1-Reviewer'!H29</f>
        <v>0</v>
      </c>
      <c r="F30" s="5">
        <f>'#2-Reviewer'!H29</f>
        <v>0</v>
      </c>
      <c r="G30" s="5">
        <f>'#3-Reviewer'!H29</f>
        <v>0</v>
      </c>
    </row>
    <row r="31" spans="1:7">
      <c r="A31" s="25" t="s">
        <v>4</v>
      </c>
      <c r="B31" s="3">
        <f>IF('#1-Reviewer'!G30="N/A","N/A",IF('#2-Reviewer'!G30="N/A","N/A",IF('#3-Reviewer'!G30="N/A","N/A",MIN('#1-Reviewer'!G30,'#2-Reviewer'!G30,'#3-Reviewer'!G30))))</f>
        <v>0</v>
      </c>
      <c r="C31" s="3">
        <f>IF(AND('#1-Reviewer'!G30="N/A",'#2-Reviewer'!G30="N/A",'#3-Reviewer'!G30="N/A"),"N/A",MAX('#1-Reviewer'!G30,'#2-Reviewer'!G30,'#3-Reviewer'!G30))</f>
        <v>0</v>
      </c>
      <c r="D31" s="6" t="str">
        <f>IFERROR(AVERAGE('#1-Reviewer'!G30,'#2-Reviewer'!G30,'#3-Reviewer'!G30),"N/A")</f>
        <v>N/A</v>
      </c>
      <c r="E31" s="5">
        <f>'#1-Reviewer'!H30</f>
        <v>0</v>
      </c>
      <c r="F31" s="5">
        <f>'#2-Reviewer'!H30</f>
        <v>0</v>
      </c>
      <c r="G31" s="5">
        <f>'#3-Reviewer'!H30</f>
        <v>0</v>
      </c>
    </row>
    <row r="32" spans="1:7">
      <c r="A32" s="25" t="s">
        <v>32</v>
      </c>
      <c r="B32" s="3">
        <f>IF('#1-Reviewer'!G31="N/A","N/A",IF('#2-Reviewer'!G31="N/A","N/A",IF('#3-Reviewer'!G31="N/A","N/A",MIN('#1-Reviewer'!G31,'#2-Reviewer'!G31,'#3-Reviewer'!G31))))</f>
        <v>0</v>
      </c>
      <c r="C32" s="3">
        <f>IF(AND('#1-Reviewer'!G31="N/A",'#2-Reviewer'!G31="N/A",'#3-Reviewer'!G31="N/A"),"N/A",MAX('#1-Reviewer'!G31,'#2-Reviewer'!G31,'#3-Reviewer'!G31))</f>
        <v>0</v>
      </c>
      <c r="D32" s="6" t="str">
        <f>IFERROR(AVERAGE('#1-Reviewer'!G31,'#2-Reviewer'!G31,'#3-Reviewer'!G31),"N/A")</f>
        <v>N/A</v>
      </c>
      <c r="E32" s="5">
        <f>'#1-Reviewer'!H31</f>
        <v>0</v>
      </c>
      <c r="F32" s="5">
        <f>'#2-Reviewer'!H31</f>
        <v>0</v>
      </c>
      <c r="G32" s="5">
        <f>'#3-Reviewer'!H31</f>
        <v>0</v>
      </c>
    </row>
    <row r="33" spans="1:7">
      <c r="A33" s="25" t="s">
        <v>5</v>
      </c>
      <c r="B33" s="3">
        <f>IF('#1-Reviewer'!G32="N/A","N/A",IF('#2-Reviewer'!G32="N/A","N/A",IF('#3-Reviewer'!G32="N/A","N/A",MIN('#1-Reviewer'!G32,'#2-Reviewer'!G32,'#3-Reviewer'!G32))))</f>
        <v>0</v>
      </c>
      <c r="C33" s="3">
        <f>IF(AND('#1-Reviewer'!G32="N/A",'#2-Reviewer'!G32="N/A",'#3-Reviewer'!G32="N/A"),"N/A",MAX('#1-Reviewer'!G32,'#2-Reviewer'!G32,'#3-Reviewer'!G32))</f>
        <v>0</v>
      </c>
      <c r="D33" s="6" t="str">
        <f>IFERROR(AVERAGE('#1-Reviewer'!G32,'#2-Reviewer'!G32,'#3-Reviewer'!G32),"N/A")</f>
        <v>N/A</v>
      </c>
      <c r="E33" s="5">
        <f>'#1-Reviewer'!H32</f>
        <v>0</v>
      </c>
      <c r="F33" s="5">
        <f>'#2-Reviewer'!H32</f>
        <v>0</v>
      </c>
      <c r="G33" s="5">
        <f>'#3-Reviewer'!H32</f>
        <v>0</v>
      </c>
    </row>
  </sheetData>
  <dataConsolidate function="var">
    <dataRefs count="1">
      <dataRef ref="F4" sheet="#1-Reviewer"/>
    </dataRefs>
  </dataConsolidate>
  <pageMargins left="0.7" right="0.7" top="0.75" bottom="0.75" header="0.3" footer="0.3"/>
  <pageSetup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#1-Reviewer</vt:lpstr>
      <vt:lpstr>#2-Reviewer</vt:lpstr>
      <vt:lpstr>#3-Reviewer</vt:lpstr>
      <vt:lpstr>SUMMARY_ALL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Pearce</dc:creator>
  <cp:lastModifiedBy>Diane Riehlmann</cp:lastModifiedBy>
  <cp:lastPrinted>2013-10-06T01:57:52Z</cp:lastPrinted>
  <dcterms:created xsi:type="dcterms:W3CDTF">2013-01-31T02:18:21Z</dcterms:created>
  <dcterms:modified xsi:type="dcterms:W3CDTF">2015-01-08T19:39:54Z</dcterms:modified>
</cp:coreProperties>
</file>